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tabRatio="901" firstSheet="9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<sst xmlns="http://schemas.openxmlformats.org/spreadsheetml/2006/main" count="1409" uniqueCount="544">
  <si>
    <t>2022年部门预算公开表</t>
  </si>
  <si>
    <t>单位编码：</t>
  </si>
  <si>
    <t>416004</t>
  </si>
  <si>
    <t>单位名称：</t>
  </si>
  <si>
    <t>岳阳县市容环境卫生服务中心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</si>
  <si>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</si>
  <si>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</si>
  <si>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</si>
  <si>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</si>
  <si>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</si>
  <si>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</si>
  <si>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</si>
  <si>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</si>
  <si>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</si>
  <si>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一般公共预算基本支出表--公用经费(商品和服务支出)（按政府预算经济分类）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</si>
  <si>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</si>
  <si>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</si>
  <si>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</si>
  <si>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</si>
  <si>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</si>
  <si>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</si>
  <si>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</si>
  <si>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</si>
  <si>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</si>
  <si>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</si>
  <si>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</si>
  <si>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</si>
  <si>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</si>
  <si>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</si>
  <si>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单位：416004-岳阳县市容环境卫生服务中心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</si>
  <si>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</si>
  <si>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</si>
  <si>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</si>
  <si>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</si>
  <si>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</si>
  <si>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</si>
  <si>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</si>
  <si>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</si>
  <si>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</si>
  <si>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</si>
  <si>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</si>
  <si>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</si>
  <si>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</si>
  <si>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</si>
  <si>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</si>
  <si>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</si>
  <si>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</si>
  <si>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</si>
  <si>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</si>
  <si>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</si>
  <si>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</si>
  <si>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</si>
  <si>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</si>
  <si>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</si>
  <si>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</si>
  <si>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</si>
  <si>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</si>
  <si>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</si>
  <si>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</si>
  <si>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</si>
  <si>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</si>
  <si>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</si>
  <si>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</si>
  <si>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</si>
  <si>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</si>
  <si>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</si>
  <si>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</si>
  <si>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</si>
  <si>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</si>
  <si>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</si>
  <si>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</si>
  <si>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</si>
  <si>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</si>
  <si>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</si>
  <si>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</si>
  <si>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</si>
  <si>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</si>
  <si>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</si>
  <si>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</si>
  <si>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</si>
  <si>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</si>
  <si>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</si>
  <si>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</si>
  <si>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</si>
  <si>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</si>
  <si>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</si>
  <si>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</si>
  <si>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</si>
  <si>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</si>
  <si>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</si>
  <si>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</si>
  <si>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</si>
  <si>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</si>
  <si>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</si>
  <si>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</si>
  <si>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</si>
  <si>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</si>
  <si>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</si>
  <si>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</si>
  <si>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</si>
  <si>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</si>
  <si>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</si>
  <si>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</si>
  <si>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</si>
  <si>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</si>
  <si>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</si>
  <si>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</si>
  <si>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</si>
  <si>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</si>
  <si>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</si>
  <si>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</si>
  <si>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</si>
  <si>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</si>
  <si>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</si>
  <si>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</si>
  <si>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</si>
  <si>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</si>
  <si>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</si>
  <si>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</si>
  <si>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</si>
  <si>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</si>
  <si>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</si>
  <si>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</si>
  <si>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</si>
  <si>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</si>
  <si>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</si>
  <si>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</si>
  <si>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</si>
  <si>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</si>
  <si>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</si>
  <si>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</si>
  <si>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</si>
  <si>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</si>
  <si>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</si>
  <si>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</si>
  <si>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</si>
  <si>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</si>
  <si>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</si>
  <si>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</si>
  <si>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</si>
  <si>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</si>
  <si>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</si>
  <si>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</si>
  <si>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</si>
  <si>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</si>
  <si>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</si>
  <si>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</si>
  <si>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</si>
  <si>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</si>
  <si>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</si>
  <si>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</si>
  <si>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</si>
  <si>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</si>
  <si>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416004</t>
  </si>
  <si>
    <t xml:space="preserve">  岳阳县市容环境卫生服务中心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</si>
  <si>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</si>
  <si>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</si>
  <si>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</si>
  <si>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</si>
  <si>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</si>
  <si>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</si>
  <si>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</si>
  <si>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</si>
  <si>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</si>
  <si>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</si>
  <si>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</si>
  <si>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</si>
  <si>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</si>
  <si>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</si>
  <si>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行政事业单位养老支出</t>
  </si>
  <si>
    <t xml:space="preserve">    2080505</t>
  </si>
  <si>
    <t xml:space="preserve">    机关事业单位基本养老保险缴费支出</t>
  </si>
  <si>
    <t xml:space="preserve">    其他社会保障和就业支出</t>
  </si>
  <si>
    <t>99</t>
  </si>
  <si>
    <t xml:space="preserve">    2089999</t>
  </si>
  <si>
    <t>210</t>
  </si>
  <si>
    <t>卫生健康支出</t>
  </si>
  <si>
    <t>11</t>
  </si>
  <si>
    <t>行政事业单位医疗</t>
  </si>
  <si>
    <t>01</t>
  </si>
  <si>
    <t xml:space="preserve">    2101101</t>
  </si>
  <si>
    <t xml:space="preserve">    行政单位医疗</t>
  </si>
  <si>
    <t>212</t>
  </si>
  <si>
    <t>城乡社区支出</t>
  </si>
  <si>
    <t xml:space="preserve">    城乡社区环境卫生</t>
  </si>
  <si>
    <t xml:space="preserve">    2120501</t>
  </si>
  <si>
    <t>221</t>
  </si>
  <si>
    <t>住房保障支出</t>
  </si>
  <si>
    <t>02</t>
  </si>
  <si>
    <t>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</si>
  <si>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</si>
  <si>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</si>
  <si>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</si>
  <si>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</si>
  <si>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</si>
  <si>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</si>
  <si>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</si>
  <si>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</si>
  <si>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</si>
  <si>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</si>
  <si>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</si>
  <si>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</si>
  <si>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</si>
  <si>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</si>
  <si>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</si>
  <si>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</si>
  <si>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</si>
  <si>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</si>
  <si>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</si>
  <si>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416004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</si>
  <si>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</si>
  <si>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</si>
  <si>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</si>
  <si>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</si>
  <si>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</si>
  <si>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</si>
  <si>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</si>
  <si>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</si>
  <si>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</si>
  <si>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</si>
  <si>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</si>
  <si>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</si>
  <si>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</si>
  <si>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</si>
  <si>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</si>
  <si>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</si>
  <si>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</si>
  <si>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</si>
  <si>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</si>
  <si>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</si>
  <si>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</si>
  <si>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</si>
  <si>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一般公共预算基本支出表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</si>
  <si>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</si>
  <si>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</si>
  <si>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</si>
  <si>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</si>
  <si>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</si>
  <si>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</si>
  <si>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</si>
  <si>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</si>
  <si>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</si>
  <si>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</si>
  <si>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</si>
  <si>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</si>
  <si>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</si>
  <si>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</si>
  <si>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</si>
  <si>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</si>
  <si>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</si>
  <si>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</si>
  <si>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</si>
  <si>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</si>
  <si>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</si>
  <si>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</si>
  <si>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</si>
  <si>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</si>
  <si>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</si>
  <si>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</si>
  <si>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</si>
  <si>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</si>
  <si>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</si>
  <si>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</si>
  <si>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</si>
  <si>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</si>
  <si>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</si>
  <si>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</si>
  <si>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</si>
  <si>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</si>
  <si>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</si>
  <si>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</si>
  <si>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</si>
  <si>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</si>
  <si>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</si>
  <si>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</si>
  <si>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</si>
  <si>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</si>
  <si>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</si>
  <si>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</si>
  <si>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</si>
  <si>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</si>
  <si>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</si>
  <si>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</si>
  <si>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</si>
  <si>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</si>
  <si>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</si>
  <si>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</si>
  <si>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</si>
  <si>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</si>
  <si>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</si>
  <si>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</si>
  <si>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</si>
  <si>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</si>
  <si>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</si>
  <si>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</si>
  <si>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</si>
  <si>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</si>
  <si>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</si>
  <si>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</si>
  <si>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</si>
  <si>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</si>
  <si>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</si>
  <si>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</si>
  <si>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</si>
  <si>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</si>
  <si>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</si>
  <si>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</si>
  <si>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</si>
  <si>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</si>
  <si>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</si>
  <si>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</si>
  <si>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</si>
  <si>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</si>
  <si>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</si>
  <si>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</si>
  <si>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</si>
  <si>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</si>
  <si>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</si>
  <si>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</si>
  <si>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</si>
  <si>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</si>
  <si>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</si>
  <si>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</si>
  <si>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</si>
  <si>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</si>
  <si>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</si>
  <si>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</si>
  <si>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</si>
  <si>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</si>
  <si>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</si>
  <si>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</si>
  <si>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</si>
  <si>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</si>
  <si>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</si>
  <si>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</si>
  <si>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本单位2022年无对个人和家庭的补助预算支出，故此表为空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</si>
  <si>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</si>
  <si>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</si>
  <si>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</si>
  <si>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</si>
  <si>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</si>
  <si>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</si>
  <si>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</si>
  <si>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</si>
  <si>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</si>
  <si>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</si>
  <si>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</si>
  <si>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</si>
  <si>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</si>
  <si>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</si>
  <si>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</si>
  <si>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</si>
  <si>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</si>
  <si>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</si>
  <si>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</si>
  <si>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</si>
  <si>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</si>
  <si>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</si>
  <si>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</si>
  <si>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</si>
  <si>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</si>
  <si>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</si>
  <si>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</si>
  <si>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</si>
  <si>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</si>
  <si>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</si>
  <si>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</si>
  <si>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</si>
  <si>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</si>
  <si>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</si>
  <si>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</si>
  <si>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</si>
  <si>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</si>
  <si>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</si>
  <si>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</si>
  <si>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</si>
  <si>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</si>
  <si>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</si>
  <si>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</si>
  <si>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</si>
  <si>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</si>
  <si>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</si>
  <si>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</si>
  <si>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本单位2022年无“三公”经费预算支出，故此表为空</t>
  </si>
  <si>
    <t>本年政府性基金预算支出</t>
  </si>
  <si>
    <t>本单位2022年无政府性基金预算支出，故此表为空</t>
  </si>
  <si>
    <t>国有资本经营预算支出表</t>
  </si>
  <si>
    <t>本年国有资本经营预算支出</t>
  </si>
  <si>
    <t>本单位2022年无国有资本经营预算支出，故此表为空</t>
  </si>
  <si>
    <t>本年财政专户管理资金预算支出</t>
  </si>
  <si>
    <t>本单位2022年无财政专户管理资金预算支出，故此表为空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</si>
  <si>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</si>
  <si>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</si>
  <si>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</si>
  <si>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</si>
  <si>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</si>
  <si>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</si>
  <si>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</si>
  <si>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</si>
  <si>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</si>
  <si>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</si>
  <si>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</si>
  <si>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</si>
  <si>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</si>
  <si>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416004</t>
  </si>
  <si>
    <t>特定目标类餐厨废弃物无害化处理费</t>
  </si>
  <si>
    <t xml:space="preserve">   餐厨废弃物无害化处理费</t>
  </si>
  <si>
    <t>特定目标类高新园区环境卫生</t>
  </si>
  <si>
    <t xml:space="preserve">   高新园区环境卫生</t>
  </si>
  <si>
    <t>特定目标类环卫专项</t>
  </si>
  <si>
    <t xml:space="preserve">   环卫专项</t>
  </si>
  <si>
    <t>特定目标类市容环境卫生专项经费</t>
  </si>
  <si>
    <t xml:space="preserve">   市容环境卫生专项经费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</si>
  <si>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</si>
  <si>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</si>
  <si>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</si>
  <si>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</si>
  <si>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</si>
  <si>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</si>
  <si>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</si>
  <si>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</si>
  <si>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</si>
  <si>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</si>
  <si>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</si>
  <si>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</si>
  <si>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</si>
  <si>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</si>
  <si>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餐厨废弃物无害化处理费</t>
  </si>
  <si>
    <t>餐厨废弃物无害化处理费</t>
  </si>
  <si>
    <t>满意度指标</t>
  </si>
  <si>
    <t>服务对象满意度指标</t>
  </si>
  <si>
    <t>群众满意度</t>
  </si>
  <si>
    <t>≥95%</t>
  </si>
  <si>
    <t>餐厨废弃物无害化处理满意度良好</t>
  </si>
  <si>
    <t>未达到指标值酌情扣分</t>
  </si>
  <si>
    <t>%</t>
  </si>
  <si>
    <t>≥</t>
  </si>
  <si>
    <t>产出指标</t>
  </si>
  <si>
    <t>经济成本指标</t>
  </si>
  <si>
    <t>预算控制数</t>
  </si>
  <si>
    <t>≤500000</t>
  </si>
  <si>
    <t>餐厨废弃物无害化处理经费</t>
  </si>
  <si>
    <t>元</t>
  </si>
  <si>
    <t>≤</t>
  </si>
  <si>
    <t>社会成本指标</t>
  </si>
  <si>
    <t>无</t>
  </si>
  <si>
    <t>定性</t>
  </si>
  <si>
    <t>生态环境成本指标</t>
  </si>
  <si>
    <t>餐厨废弃物无害化处理达标率</t>
  </si>
  <si>
    <t>生态成本</t>
  </si>
  <si>
    <t>数量指标</t>
  </si>
  <si>
    <t>县城所有餐厨行业</t>
  </si>
  <si>
    <t>580</t>
  </si>
  <si>
    <t>个</t>
  </si>
  <si>
    <t>质量指标</t>
  </si>
  <si>
    <t>餐厨废弃物无害化处理</t>
  </si>
  <si>
    <t>95%</t>
  </si>
  <si>
    <t>餐厨废弃物无害化收集率</t>
  </si>
  <si>
    <t>时效指标</t>
  </si>
  <si>
    <t>2022</t>
  </si>
  <si>
    <t>1-12年</t>
  </si>
  <si>
    <t>全年</t>
  </si>
  <si>
    <t>年</t>
  </si>
  <si>
    <t>效益指标</t>
  </si>
  <si>
    <t>经济效益指标</t>
  </si>
  <si>
    <t>社会效益指标</t>
  </si>
  <si>
    <t>社会效益达标率</t>
  </si>
  <si>
    <t>生态效益指标</t>
  </si>
  <si>
    <t>保持餐饮食品卫生达标</t>
  </si>
  <si>
    <t>餐饮废弃物处理经费</t>
  </si>
  <si>
    <t xml:space="preserve">  高新园区环境卫生</t>
  </si>
  <si>
    <t>高新园区环境卫生</t>
  </si>
  <si>
    <t>≥96%</t>
  </si>
  <si>
    <t>未达指标数酌情扣分</t>
  </si>
  <si>
    <t>≤600000</t>
  </si>
  <si>
    <t>高新园区环境卫生经费</t>
  </si>
  <si>
    <t>高新园区环境卫生达标率</t>
  </si>
  <si>
    <t>生态环境成本</t>
  </si>
  <si>
    <t>高新园区环境卫生质量达标率</t>
  </si>
  <si>
    <t>1-12月</t>
  </si>
  <si>
    <t>高新园区4条主道路</t>
  </si>
  <si>
    <t>公里</t>
  </si>
  <si>
    <t>园区卫生</t>
  </si>
  <si>
    <t xml:space="preserve">	 未达指标数酌情扣分</t>
  </si>
  <si>
    <t>定量</t>
  </si>
  <si>
    <t>保持园区生态卫生达标</t>
  </si>
  <si>
    <t>园区卫生环境达标率</t>
  </si>
  <si>
    <t xml:space="preserve">  环卫专项</t>
  </si>
  <si>
    <t>严格执行预算计划，环卫专项工作达到年初目标。</t>
  </si>
  <si>
    <t>环卫专项</t>
  </si>
  <si>
    <t>未达标酌情扣分</t>
  </si>
  <si>
    <t>≥96</t>
  </si>
  <si>
    <t>环境卫生质量达标率</t>
  </si>
  <si>
    <t>≥98%</t>
  </si>
  <si>
    <t>城市环境卫生达标率</t>
  </si>
  <si>
    <t>环卫专项经费</t>
  </si>
  <si>
    <t>≤6230000</t>
  </si>
  <si>
    <t xml:space="preserve">  市容环境卫生专项经费</t>
  </si>
  <si>
    <t>市容环境卫生专项经费</t>
  </si>
  <si>
    <t>保持市容环境卫生达标</t>
  </si>
  <si>
    <t>市容环境卫生经费</t>
  </si>
  <si>
    <t>未达到指标酌情扣分</t>
  </si>
  <si>
    <t>市容环境卫生社会效益良好</t>
  </si>
  <si>
    <t>城区生态环境卫生达标率</t>
  </si>
  <si>
    <t>≤2760000</t>
  </si>
  <si>
    <t>市容环境卫生质量达标率</t>
  </si>
  <si>
    <t>96%</t>
  </si>
  <si>
    <t>市容环境卫生达标</t>
  </si>
  <si>
    <t>城区所有清扫面积</t>
  </si>
  <si>
    <t>240万平方米</t>
  </si>
  <si>
    <t>平方米</t>
  </si>
  <si>
    <t>市容环境卫生专项工作达标</t>
  </si>
  <si>
    <t>整体支出绩效目标表</t>
  </si>
  <si>
    <t>单位：岳阳县市容环境卫生服务中心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</si>
  <si>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</si>
  <si>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</si>
  <si>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</si>
  <si>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</si>
  <si>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</si>
  <si>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</si>
  <si>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</si>
  <si>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</si>
  <si>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</si>
  <si>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城区市容环境卫生服务和生活垃圾及餐厨垃圾收集转运工作、对新开垃圾无害化处理场监管。</t>
  </si>
  <si>
    <t>重点工作任务完成</t>
  </si>
  <si>
    <t xml:space="preserve"> 城区环境卫生服务</t>
  </si>
  <si>
    <t>达标</t>
  </si>
  <si>
    <t>本部门重点工作任务推进情况。</t>
  </si>
  <si>
    <t>履职目标实现</t>
  </si>
  <si>
    <t xml:space="preserve"> 垃圾无害化处理率</t>
  </si>
  <si>
    <t>=</t>
  </si>
  <si>
    <t>100</t>
  </si>
  <si>
    <t>本部门年度目标达成情况</t>
  </si>
  <si>
    <t xml:space="preserve"> 城区夜班保洁全覆盖</t>
  </si>
  <si>
    <t>98</t>
  </si>
  <si>
    <t>撤桶移位工作达标</t>
  </si>
  <si>
    <t>95</t>
  </si>
  <si>
    <t xml:space="preserve"> 清扫保洁日常管理</t>
  </si>
  <si>
    <t>履职效益</t>
  </si>
  <si>
    <t>创造干净、舒适的人居生活环境</t>
  </si>
  <si>
    <t>部门履职对经济社会发展带来的直接影响。</t>
  </si>
  <si>
    <t>满意度</t>
  </si>
  <si>
    <t xml:space="preserve"> 服务对象满意度</t>
  </si>
  <si>
    <t>服务对象在部门履职满意度。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</si>
</sst>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1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宋体"/>
      <charset val="134"/>
      <scheme val="major"/>
    </font>
    <font>
      <sz val="8"/>
      <color indexed="8"/>
      <name val="宋体"/>
      <charset val="134"/>
      <scheme val="major"/>
    </font>
    <font>
      <sz val="8"/>
      <color indexed="8"/>
      <name val="宋体"/>
      <charset val="134"/>
      <scheme val="minor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8" fillId="28" borderId="11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7" fillId="14" borderId="11" applyNumberForma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0" fillId="32" borderId="13" applyNumberFormat="0" applyAlignment="0" applyProtection="0">
      <alignment vertical="center"/>
    </xf>
    <xf numFmtId="0" fontId="34" fillId="14" borderId="10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3" fillId="0" borderId="5" xfId="31" applyFont="1" applyBorder="1">
      <alignment vertical="center"/>
    </xf>
    <xf numFmtId="0" fontId="14" fillId="0" borderId="5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49" fontId="15" fillId="0" borderId="5" xfId="0" applyNumberFormat="1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6" fillId="0" borderId="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9" t="s">
        <v>0</v>
      </c>
      <c r="B1" s="79"/>
      <c r="C1" s="79"/>
      <c r="D1" s="79"/>
      <c r="E1" s="79"/>
      <c r="F1" s="79"/>
      <c r="G1" s="79"/>
      <c r="H1" s="79"/>
      <c r="I1" s="79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80"/>
      <c r="B4" s="81"/>
      <c r="C4" s="8"/>
      <c r="D4" s="80" t="s">
        <v>1</v>
      </c>
      <c r="E4" s="81" t="s">
        <v>2</v>
      </c>
      <c r="F4" s="81"/>
      <c r="G4" s="81"/>
      <c r="H4" s="81"/>
      <c r="I4" s="8"/>
    </row>
    <row r="5" ht="54.4" customHeight="1" spans="1:9">
      <c r="A5" s="80"/>
      <c r="B5" s="81"/>
      <c r="C5" s="8"/>
      <c r="D5" s="80" t="s">
        <v>3</v>
      </c>
      <c r="E5" s="81" t="s">
        <v>4</v>
      </c>
      <c r="F5" s="81"/>
      <c r="G5" s="81"/>
      <c r="H5" s="81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4" workbookViewId="0">
      <selection activeCell="C12" sqref="C12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75" t="s">
        <v>6</v>
      </c>
      <c r="C3" s="75"/>
    </row>
    <row r="4" ht="32.65" customHeight="1" spans="2:3">
      <c r="B4" s="76">
        <v>1</v>
      </c>
      <c r="C4" s="77" t="s">
        <v>7</v>
      </c>
    </row>
    <row r="5" ht="32.65" customHeight="1" spans="2:3">
      <c r="B5" s="76">
        <v>2</v>
      </c>
      <c r="C5" s="78" t="s">
        <v>8</v>
      </c>
    </row>
    <row r="6" ht="32.65" customHeight="1" spans="2:3">
      <c r="B6" s="76">
        <v>3</v>
      </c>
      <c r="C6" s="77" t="s">
        <v>9</v>
      </c>
    </row>
    <row r="7" ht="32.65" customHeight="1" spans="2:3">
      <c r="B7" s="76">
        <v>4</v>
      </c>
      <c r="C7" s="77" t="s">
        <v>10</v>
      </c>
    </row>
    <row r="8" ht="32.65" customHeight="1" spans="2:3">
      <c r="B8" s="76">
        <v>5</v>
      </c>
      <c r="C8" s="77" t="s">
        <v>11</v>
      </c>
    </row>
    <row r="9" ht="32.65" customHeight="1" spans="2:3">
      <c r="B9" s="76">
        <v>6</v>
      </c>
      <c r="C9" s="77" t="s">
        <v>12</v>
      </c>
    </row>
    <row r="10" ht="32.65" customHeight="1" spans="2:3">
      <c r="B10" s="76">
        <v>7</v>
      </c>
      <c r="C10" s="77" t="s">
        <v>13</v>
      </c>
    </row>
    <row r="11" ht="32.65" customHeight="1" spans="2:3">
      <c r="B11" s="76">
        <v>8</v>
      </c>
      <c r="C11" s="77" t="s">
        <v>14</v>
      </c>
    </row>
    <row r="12" ht="32.65" customHeight="1" spans="2:3">
      <c r="B12" s="76">
        <v>9</v>
      </c>
      <c r="C12" s="77" t="s">
        <v>15</v>
      </c>
    </row>
    <row r="13" ht="32.65" customHeight="1" spans="2:3">
      <c r="B13" s="76">
        <v>10</v>
      </c>
      <c r="C13" s="77" t="s">
        <v>16</v>
      </c>
    </row>
    <row r="14" ht="32.65" customHeight="1" spans="2:3">
      <c r="B14" s="76">
        <v>11</v>
      </c>
      <c r="C14" s="77" t="s">
        <v>17</v>
      </c>
    </row>
    <row r="15" ht="32.65" customHeight="1" spans="2:3">
      <c r="B15" s="76">
        <v>12</v>
      </c>
      <c r="C15" s="77" t="s">
        <v>18</v>
      </c>
    </row>
    <row r="16" ht="32.65" customHeight="1" spans="2:3">
      <c r="B16" s="76">
        <v>13</v>
      </c>
      <c r="C16" s="77" t="s">
        <v>14</v>
      </c>
    </row>
    <row r="17" ht="32.65" customHeight="1" spans="2:3">
      <c r="B17" s="76">
        <v>14</v>
      </c>
      <c r="C17" s="77" t="s">
        <v>19</v>
      </c>
    </row>
    <row r="18" ht="32.65" customHeight="1" spans="2:3">
      <c r="B18" s="76">
        <v>15</v>
      </c>
      <c r="C18" s="77" t="s">
        <v>20</v>
      </c>
    </row>
    <row r="19" ht="32.65" customHeight="1" spans="2:3">
      <c r="B19" s="76">
        <v>16</v>
      </c>
      <c r="C19" s="77" t="s">
        <v>21</v>
      </c>
    </row>
    <row r="20" ht="32.65" customHeight="1" spans="2:3">
      <c r="B20" s="76">
        <v>17</v>
      </c>
      <c r="C20" s="77" t="s">
        <v>22</v>
      </c>
    </row>
    <row r="21" ht="32.65" customHeight="1" spans="2:3">
      <c r="B21" s="76">
        <v>18</v>
      </c>
      <c r="C21" s="77" t="s">
        <v>23</v>
      </c>
    </row>
    <row r="22" ht="32.65" customHeight="1" spans="2:3">
      <c r="B22" s="76">
        <v>19</v>
      </c>
      <c r="C22" s="77" t="s">
        <v>24</v>
      </c>
    </row>
    <row r="23" ht="32.65" customHeight="1" spans="2:3">
      <c r="B23" s="76">
        <v>20</v>
      </c>
      <c r="C23" s="77" t="s">
        <v>25</v>
      </c>
    </row>
    <row r="24" ht="32.65" customHeight="1" spans="2:3">
      <c r="B24" s="76">
        <v>21</v>
      </c>
      <c r="C24" s="77" t="s">
        <v>26</v>
      </c>
    </row>
    <row r="25" ht="32.65" customHeight="1" spans="2:3">
      <c r="B25" s="76">
        <v>22</v>
      </c>
      <c r="C25" s="77" t="s">
        <v>27</v>
      </c>
    </row>
    <row r="26" ht="32.65" customHeight="1" spans="2:3">
      <c r="B26" s="76">
        <v>23</v>
      </c>
      <c r="C26" s="7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8" workbookViewId="0">
      <selection activeCell="A1" sqref="A1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74"/>
    </row>
    <row r="2" ht="24.2" customHeight="1" spans="1:8">
      <c r="A2" s="73" t="s">
        <v>7</v>
      </c>
      <c r="B2" s="73"/>
      <c r="C2" s="73"/>
      <c r="D2" s="73"/>
      <c r="E2" s="73"/>
      <c r="F2" s="73"/>
      <c r="G2" s="73"/>
      <c r="H2" s="73"/>
    </row>
    <row r="3" ht="17.2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17.85" customHeight="1" spans="1:8">
      <c r="A4" s="3" t="s">
        <v>31</v>
      </c>
      <c r="B4" s="3"/>
      <c r="C4" s="3" t="s">
        <v>32</v>
      </c>
      <c r="D4" s="3"/>
      <c r="E4" s="3"/>
      <c r="F4" s="3"/>
      <c r="G4" s="3"/>
      <c r="H4" s="3"/>
    </row>
    <row r="5" ht="22.35" customHeight="1" spans="1:8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ht="16.35" customHeight="1" spans="1:8">
      <c r="A6" s="12" t="s">
        <v>38</v>
      </c>
      <c r="B6" s="5">
        <v>1742.42425</v>
      </c>
      <c r="C6" s="4" t="s">
        <v>39</v>
      </c>
      <c r="D6" s="20"/>
      <c r="E6" s="12" t="s">
        <v>40</v>
      </c>
      <c r="F6" s="11">
        <v>733.42425</v>
      </c>
      <c r="G6" s="4" t="s">
        <v>41</v>
      </c>
      <c r="H6" s="5">
        <v>694.00425</v>
      </c>
    </row>
    <row r="7" ht="16.35" customHeight="1" spans="1:8">
      <c r="A7" s="4" t="s">
        <v>42</v>
      </c>
      <c r="B7" s="5">
        <v>1042.42425</v>
      </c>
      <c r="C7" s="4" t="s">
        <v>43</v>
      </c>
      <c r="D7" s="20"/>
      <c r="E7" s="4" t="s">
        <v>44</v>
      </c>
      <c r="F7" s="5">
        <v>694.00425</v>
      </c>
      <c r="G7" s="4" t="s">
        <v>45</v>
      </c>
      <c r="H7" s="5"/>
    </row>
    <row r="8" ht="16.35" customHeight="1" spans="1:8">
      <c r="A8" s="12" t="s">
        <v>46</v>
      </c>
      <c r="B8" s="5">
        <v>700</v>
      </c>
      <c r="C8" s="4" t="s">
        <v>47</v>
      </c>
      <c r="D8" s="20"/>
      <c r="E8" s="4" t="s">
        <v>48</v>
      </c>
      <c r="F8" s="5">
        <v>39.42</v>
      </c>
      <c r="G8" s="4" t="s">
        <v>49</v>
      </c>
      <c r="H8" s="5"/>
    </row>
    <row r="9" ht="16.35" customHeight="1" spans="1:8">
      <c r="A9" s="4" t="s">
        <v>50</v>
      </c>
      <c r="B9" s="5"/>
      <c r="C9" s="4" t="s">
        <v>51</v>
      </c>
      <c r="D9" s="20"/>
      <c r="E9" s="4" t="s">
        <v>52</v>
      </c>
      <c r="F9" s="5"/>
      <c r="G9" s="4" t="s">
        <v>53</v>
      </c>
      <c r="H9" s="5"/>
    </row>
    <row r="10" ht="16.35" customHeight="1" spans="1:8">
      <c r="A10" s="4" t="s">
        <v>54</v>
      </c>
      <c r="B10" s="5"/>
      <c r="C10" s="4" t="s">
        <v>55</v>
      </c>
      <c r="D10" s="20"/>
      <c r="E10" s="12" t="s">
        <v>56</v>
      </c>
      <c r="F10" s="11">
        <v>1009</v>
      </c>
      <c r="G10" s="4" t="s">
        <v>57</v>
      </c>
      <c r="H10" s="5">
        <v>662.42</v>
      </c>
    </row>
    <row r="11" ht="16.35" customHeight="1" spans="1:8">
      <c r="A11" s="4" t="s">
        <v>58</v>
      </c>
      <c r="B11" s="5"/>
      <c r="C11" s="4" t="s">
        <v>59</v>
      </c>
      <c r="D11" s="20"/>
      <c r="E11" s="4" t="s">
        <v>60</v>
      </c>
      <c r="F11" s="5"/>
      <c r="G11" s="4" t="s">
        <v>61</v>
      </c>
      <c r="H11" s="5"/>
    </row>
    <row r="12" ht="16.35" customHeight="1" spans="1:8">
      <c r="A12" s="4" t="s">
        <v>62</v>
      </c>
      <c r="B12" s="5"/>
      <c r="C12" s="4" t="s">
        <v>63</v>
      </c>
      <c r="D12" s="20"/>
      <c r="E12" s="4" t="s">
        <v>64</v>
      </c>
      <c r="F12" s="5">
        <v>623</v>
      </c>
      <c r="G12" s="4" t="s">
        <v>65</v>
      </c>
      <c r="H12" s="5"/>
    </row>
    <row r="13" ht="16.35" customHeight="1" spans="1:8">
      <c r="A13" s="4" t="s">
        <v>66</v>
      </c>
      <c r="B13" s="5"/>
      <c r="C13" s="4" t="s">
        <v>67</v>
      </c>
      <c r="D13" s="20">
        <v>69.56502</v>
      </c>
      <c r="E13" s="4" t="s">
        <v>68</v>
      </c>
      <c r="F13" s="5"/>
      <c r="G13" s="4" t="s">
        <v>69</v>
      </c>
      <c r="H13" s="5"/>
    </row>
    <row r="14" ht="16.35" customHeight="1" spans="1:8">
      <c r="A14" s="4" t="s">
        <v>70</v>
      </c>
      <c r="B14" s="5"/>
      <c r="C14" s="4" t="s">
        <v>71</v>
      </c>
      <c r="D14" s="20"/>
      <c r="E14" s="4" t="s">
        <v>72</v>
      </c>
      <c r="F14" s="5"/>
      <c r="G14" s="4" t="s">
        <v>73</v>
      </c>
      <c r="H14" s="5"/>
    </row>
    <row r="15" ht="16.35" customHeight="1" spans="1:8">
      <c r="A15" s="4" t="s">
        <v>74</v>
      </c>
      <c r="B15" s="5"/>
      <c r="C15" s="4" t="s">
        <v>75</v>
      </c>
      <c r="D15" s="20">
        <v>34.78251</v>
      </c>
      <c r="E15" s="4" t="s">
        <v>76</v>
      </c>
      <c r="F15" s="5"/>
      <c r="G15" s="4" t="s">
        <v>77</v>
      </c>
      <c r="H15" s="5"/>
    </row>
    <row r="16" ht="16.35" customHeight="1" spans="1:8">
      <c r="A16" s="4" t="s">
        <v>78</v>
      </c>
      <c r="B16" s="5"/>
      <c r="C16" s="4" t="s">
        <v>79</v>
      </c>
      <c r="D16" s="20"/>
      <c r="E16" s="4" t="s">
        <v>80</v>
      </c>
      <c r="F16" s="5"/>
      <c r="G16" s="4" t="s">
        <v>81</v>
      </c>
      <c r="H16" s="5"/>
    </row>
    <row r="17" ht="16.35" customHeight="1" spans="1:8">
      <c r="A17" s="4" t="s">
        <v>82</v>
      </c>
      <c r="B17" s="5"/>
      <c r="C17" s="4" t="s">
        <v>83</v>
      </c>
      <c r="D17" s="20">
        <v>1588.972</v>
      </c>
      <c r="E17" s="4" t="s">
        <v>84</v>
      </c>
      <c r="F17" s="5"/>
      <c r="G17" s="4" t="s">
        <v>85</v>
      </c>
      <c r="H17" s="5"/>
    </row>
    <row r="18" ht="16.35" customHeight="1" spans="1:8">
      <c r="A18" s="4" t="s">
        <v>86</v>
      </c>
      <c r="B18" s="5"/>
      <c r="C18" s="4" t="s">
        <v>87</v>
      </c>
      <c r="D18" s="20"/>
      <c r="E18" s="4" t="s">
        <v>88</v>
      </c>
      <c r="F18" s="5"/>
      <c r="G18" s="4" t="s">
        <v>89</v>
      </c>
      <c r="H18" s="5"/>
    </row>
    <row r="19" ht="16.35" customHeight="1" spans="1:8">
      <c r="A19" s="4" t="s">
        <v>90</v>
      </c>
      <c r="B19" s="5"/>
      <c r="C19" s="4" t="s">
        <v>91</v>
      </c>
      <c r="D19" s="20"/>
      <c r="E19" s="4" t="s">
        <v>92</v>
      </c>
      <c r="F19" s="5"/>
      <c r="G19" s="4" t="s">
        <v>93</v>
      </c>
      <c r="H19" s="5">
        <v>386</v>
      </c>
    </row>
    <row r="20" ht="16.35" customHeight="1" spans="1:8">
      <c r="A20" s="12" t="s">
        <v>94</v>
      </c>
      <c r="B20" s="11"/>
      <c r="C20" s="4" t="s">
        <v>95</v>
      </c>
      <c r="D20" s="20"/>
      <c r="E20" s="4" t="s">
        <v>96</v>
      </c>
      <c r="F20" s="5">
        <v>386</v>
      </c>
      <c r="G20" s="4"/>
      <c r="H20" s="5"/>
    </row>
    <row r="21" ht="16.35" customHeight="1" spans="1:8">
      <c r="A21" s="12" t="s">
        <v>97</v>
      </c>
      <c r="B21" s="11"/>
      <c r="C21" s="4" t="s">
        <v>98</v>
      </c>
      <c r="D21" s="20"/>
      <c r="E21" s="12" t="s">
        <v>99</v>
      </c>
      <c r="F21" s="11"/>
      <c r="G21" s="4"/>
      <c r="H21" s="5"/>
    </row>
    <row r="22" ht="16.35" customHeight="1" spans="1:8">
      <c r="A22" s="12" t="s">
        <v>100</v>
      </c>
      <c r="B22" s="11"/>
      <c r="C22" s="4" t="s">
        <v>101</v>
      </c>
      <c r="D22" s="20"/>
      <c r="E22" s="4"/>
      <c r="F22" s="4"/>
      <c r="G22" s="4"/>
      <c r="H22" s="5"/>
    </row>
    <row r="23" ht="16.35" customHeight="1" spans="1:8">
      <c r="A23" s="12" t="s">
        <v>102</v>
      </c>
      <c r="B23" s="11"/>
      <c r="C23" s="4" t="s">
        <v>103</v>
      </c>
      <c r="D23" s="20"/>
      <c r="E23" s="4"/>
      <c r="F23" s="4"/>
      <c r="G23" s="4"/>
      <c r="H23" s="5"/>
    </row>
    <row r="24" ht="16.35" customHeight="1" spans="1:8">
      <c r="A24" s="12" t="s">
        <v>104</v>
      </c>
      <c r="B24" s="11"/>
      <c r="C24" s="4" t="s">
        <v>105</v>
      </c>
      <c r="D24" s="20"/>
      <c r="E24" s="4"/>
      <c r="F24" s="4"/>
      <c r="G24" s="4"/>
      <c r="H24" s="5"/>
    </row>
    <row r="25" ht="16.35" customHeight="1" spans="1:8">
      <c r="A25" s="4" t="s">
        <v>106</v>
      </c>
      <c r="B25" s="5"/>
      <c r="C25" s="4" t="s">
        <v>107</v>
      </c>
      <c r="D25" s="20">
        <v>49.10472</v>
      </c>
      <c r="E25" s="4"/>
      <c r="F25" s="4"/>
      <c r="G25" s="4"/>
      <c r="H25" s="5"/>
    </row>
    <row r="26" ht="16.35" customHeight="1" spans="1:8">
      <c r="A26" s="4" t="s">
        <v>108</v>
      </c>
      <c r="B26" s="5"/>
      <c r="C26" s="4" t="s">
        <v>109</v>
      </c>
      <c r="D26" s="20"/>
      <c r="E26" s="4"/>
      <c r="F26" s="4"/>
      <c r="G26" s="4"/>
      <c r="H26" s="5"/>
    </row>
    <row r="27" ht="16.35" customHeight="1" spans="1:8">
      <c r="A27" s="4" t="s">
        <v>110</v>
      </c>
      <c r="B27" s="5"/>
      <c r="C27" s="4" t="s">
        <v>111</v>
      </c>
      <c r="D27" s="20"/>
      <c r="E27" s="4"/>
      <c r="F27" s="4"/>
      <c r="G27" s="4"/>
      <c r="H27" s="5"/>
    </row>
    <row r="28" ht="16.35" customHeight="1" spans="1:8">
      <c r="A28" s="12" t="s">
        <v>112</v>
      </c>
      <c r="B28" s="11"/>
      <c r="C28" s="4" t="s">
        <v>113</v>
      </c>
      <c r="D28" s="20"/>
      <c r="E28" s="4"/>
      <c r="F28" s="4"/>
      <c r="G28" s="4"/>
      <c r="H28" s="5"/>
    </row>
    <row r="29" ht="16.35" customHeight="1" spans="1:8">
      <c r="A29" s="12" t="s">
        <v>114</v>
      </c>
      <c r="B29" s="11"/>
      <c r="C29" s="4" t="s">
        <v>115</v>
      </c>
      <c r="D29" s="20"/>
      <c r="E29" s="4"/>
      <c r="F29" s="4"/>
      <c r="G29" s="4"/>
      <c r="H29" s="5"/>
    </row>
    <row r="30" ht="16.35" customHeight="1" spans="1:8">
      <c r="A30" s="12" t="s">
        <v>116</v>
      </c>
      <c r="B30" s="11"/>
      <c r="C30" s="4" t="s">
        <v>117</v>
      </c>
      <c r="D30" s="20"/>
      <c r="E30" s="4"/>
      <c r="F30" s="4"/>
      <c r="G30" s="4"/>
      <c r="H30" s="5"/>
    </row>
    <row r="31" ht="16.35" customHeight="1" spans="1:8">
      <c r="A31" s="12" t="s">
        <v>118</v>
      </c>
      <c r="B31" s="11"/>
      <c r="C31" s="4" t="s">
        <v>119</v>
      </c>
      <c r="D31" s="20"/>
      <c r="E31" s="4"/>
      <c r="F31" s="4"/>
      <c r="G31" s="4"/>
      <c r="H31" s="5"/>
    </row>
    <row r="32" ht="16.35" customHeight="1" spans="1:8">
      <c r="A32" s="12" t="s">
        <v>120</v>
      </c>
      <c r="B32" s="11"/>
      <c r="C32" s="4" t="s">
        <v>121</v>
      </c>
      <c r="D32" s="20"/>
      <c r="E32" s="4"/>
      <c r="F32" s="4"/>
      <c r="G32" s="4"/>
      <c r="H32" s="5"/>
    </row>
    <row r="33" ht="16.35" customHeight="1" spans="1:8">
      <c r="A33" s="4"/>
      <c r="B33" s="4"/>
      <c r="C33" s="4" t="s">
        <v>122</v>
      </c>
      <c r="D33" s="20"/>
      <c r="E33" s="4"/>
      <c r="F33" s="4"/>
      <c r="G33" s="4"/>
      <c r="H33" s="4"/>
    </row>
    <row r="34" ht="16.35" customHeight="1" spans="1:8">
      <c r="A34" s="4"/>
      <c r="B34" s="4"/>
      <c r="C34" s="4" t="s">
        <v>123</v>
      </c>
      <c r="D34" s="20"/>
      <c r="E34" s="4"/>
      <c r="F34" s="4"/>
      <c r="G34" s="4"/>
      <c r="H34" s="4"/>
    </row>
    <row r="35" ht="16.35" customHeight="1" spans="1:8">
      <c r="A35" s="4"/>
      <c r="B35" s="4"/>
      <c r="C35" s="4" t="s">
        <v>124</v>
      </c>
      <c r="D35" s="20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125</v>
      </c>
      <c r="B37" s="11">
        <v>1742.42425</v>
      </c>
      <c r="C37" s="12" t="s">
        <v>126</v>
      </c>
      <c r="D37" s="11">
        <v>1742.42425</v>
      </c>
      <c r="E37" s="12" t="s">
        <v>126</v>
      </c>
      <c r="F37" s="11">
        <v>1742.42425</v>
      </c>
      <c r="G37" s="12" t="s">
        <v>126</v>
      </c>
      <c r="H37" s="11">
        <v>1742.42425</v>
      </c>
    </row>
    <row r="38" ht="16.35" customHeight="1" spans="1:8">
      <c r="A38" s="12" t="s">
        <v>127</v>
      </c>
      <c r="B38" s="11"/>
      <c r="C38" s="12" t="s">
        <v>128</v>
      </c>
      <c r="D38" s="11"/>
      <c r="E38" s="12" t="s">
        <v>128</v>
      </c>
      <c r="F38" s="11"/>
      <c r="G38" s="12" t="s">
        <v>128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129</v>
      </c>
      <c r="B40" s="11">
        <v>1742.42425</v>
      </c>
      <c r="C40" s="12" t="s">
        <v>130</v>
      </c>
      <c r="D40" s="11">
        <v>1742.42425</v>
      </c>
      <c r="E40" s="12" t="s">
        <v>130</v>
      </c>
      <c r="F40" s="11">
        <v>1742.42425</v>
      </c>
      <c r="G40" s="12" t="s">
        <v>130</v>
      </c>
      <c r="H40" s="11">
        <v>1742.42425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 t="s">
        <v>8</v>
      </c>
      <c r="T2" s="1"/>
      <c r="U2" s="1"/>
      <c r="V2" s="1"/>
      <c r="W2" s="1"/>
      <c r="X2" s="1"/>
      <c r="Y2" s="1"/>
    </row>
    <row r="3" ht="22.35" customHeight="1" spans="1:25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29</v>
      </c>
      <c r="T3" s="2"/>
      <c r="U3" s="2"/>
      <c r="V3" s="2"/>
      <c r="W3" s="2"/>
      <c r="X3" s="7" t="s">
        <v>30</v>
      </c>
      <c r="Y3" s="7"/>
    </row>
    <row r="4" ht="22.35" customHeight="1" spans="1:25">
      <c r="A4" s="16" t="s">
        <v>131</v>
      </c>
      <c r="B4" s="16" t="s">
        <v>132</v>
      </c>
      <c r="C4" s="16" t="s">
        <v>133</v>
      </c>
      <c r="D4" s="16" t="s">
        <v>134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127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135</v>
      </c>
      <c r="E5" s="16" t="s">
        <v>136</v>
      </c>
      <c r="F5" s="16" t="s">
        <v>137</v>
      </c>
      <c r="G5" s="16" t="s">
        <v>138</v>
      </c>
      <c r="H5" s="16" t="s">
        <v>139</v>
      </c>
      <c r="I5" s="16" t="s">
        <v>140</v>
      </c>
      <c r="J5" s="16" t="s">
        <v>141</v>
      </c>
      <c r="K5" s="16"/>
      <c r="L5" s="16"/>
      <c r="M5" s="16"/>
      <c r="N5" s="16" t="s">
        <v>142</v>
      </c>
      <c r="O5" s="16" t="s">
        <v>143</v>
      </c>
      <c r="P5" s="16" t="s">
        <v>144</v>
      </c>
      <c r="Q5" s="16" t="s">
        <v>145</v>
      </c>
      <c r="R5" s="16" t="s">
        <v>146</v>
      </c>
      <c r="S5" s="16" t="s">
        <v>135</v>
      </c>
      <c r="T5" s="16" t="s">
        <v>136</v>
      </c>
      <c r="U5" s="16" t="s">
        <v>137</v>
      </c>
      <c r="V5" s="16" t="s">
        <v>138</v>
      </c>
      <c r="W5" s="16" t="s">
        <v>139</v>
      </c>
      <c r="X5" s="16" t="s">
        <v>140</v>
      </c>
      <c r="Y5" s="16" t="s">
        <v>147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148</v>
      </c>
      <c r="K6" s="16" t="s">
        <v>149</v>
      </c>
      <c r="L6" s="16" t="s">
        <v>150</v>
      </c>
      <c r="M6" s="16" t="s">
        <v>139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133</v>
      </c>
      <c r="C7" s="27">
        <v>1742.42425</v>
      </c>
      <c r="D7" s="27">
        <v>1742.42425</v>
      </c>
      <c r="E7" s="27">
        <v>1742.42425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0" t="s">
        <v>151</v>
      </c>
      <c r="B8" s="10" t="s">
        <v>152</v>
      </c>
      <c r="C8" s="27">
        <v>1742.42425</v>
      </c>
      <c r="D8" s="27">
        <v>1742.42425</v>
      </c>
      <c r="E8" s="27">
        <v>1742.42425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72" t="s">
        <v>153</v>
      </c>
      <c r="B9" s="72" t="s">
        <v>154</v>
      </c>
      <c r="C9" s="20">
        <v>1742.42425</v>
      </c>
      <c r="D9" s="20">
        <v>1742.42425</v>
      </c>
      <c r="E9" s="5">
        <v>1742.42425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8"/>
      <c r="R11" s="8"/>
      <c r="Y11" s="8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opLeftCell="A5" workbookViewId="0">
      <selection activeCell="D22" sqref="D22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63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64" t="s">
        <v>29</v>
      </c>
      <c r="B3" s="64"/>
      <c r="C3" s="64"/>
      <c r="D3" s="64"/>
      <c r="E3" s="64"/>
      <c r="F3" s="64"/>
      <c r="G3" s="64"/>
      <c r="H3" s="64"/>
      <c r="I3" s="64"/>
      <c r="J3" s="64"/>
      <c r="K3" s="7" t="s">
        <v>30</v>
      </c>
    </row>
    <row r="4" ht="27.6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133</v>
      </c>
      <c r="G4" s="3" t="s">
        <v>158</v>
      </c>
      <c r="H4" s="3" t="s">
        <v>159</v>
      </c>
      <c r="I4" s="3" t="s">
        <v>160</v>
      </c>
      <c r="J4" s="3" t="s">
        <v>161</v>
      </c>
      <c r="K4" s="3" t="s">
        <v>162</v>
      </c>
    </row>
    <row r="5" ht="25.9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6"/>
      <c r="B6" s="26"/>
      <c r="C6" s="26"/>
      <c r="D6" s="65" t="s">
        <v>133</v>
      </c>
      <c r="E6" s="65"/>
      <c r="F6" s="68">
        <v>1742.42425</v>
      </c>
      <c r="G6" s="68">
        <v>733.42425</v>
      </c>
      <c r="H6" s="68">
        <v>1009</v>
      </c>
      <c r="I6" s="68"/>
      <c r="J6" s="65"/>
      <c r="K6" s="65"/>
    </row>
    <row r="7" ht="22.9" customHeight="1" spans="1:11">
      <c r="A7" s="66"/>
      <c r="B7" s="66"/>
      <c r="C7" s="66"/>
      <c r="D7" s="67" t="s">
        <v>151</v>
      </c>
      <c r="E7" s="67" t="s">
        <v>152</v>
      </c>
      <c r="F7" s="69">
        <v>1742.42425</v>
      </c>
      <c r="G7" s="69">
        <v>733.42425</v>
      </c>
      <c r="H7" s="69">
        <v>1009</v>
      </c>
      <c r="I7" s="69"/>
      <c r="J7" s="71"/>
      <c r="K7" s="71"/>
    </row>
    <row r="8" ht="22.9" customHeight="1" spans="1:11">
      <c r="A8" s="66"/>
      <c r="B8" s="66"/>
      <c r="C8" s="66"/>
      <c r="D8" s="67" t="s">
        <v>153</v>
      </c>
      <c r="E8" s="67" t="s">
        <v>154</v>
      </c>
      <c r="F8" s="69">
        <v>1742.42425</v>
      </c>
      <c r="G8" s="69">
        <v>733.42425</v>
      </c>
      <c r="H8" s="69">
        <v>1009</v>
      </c>
      <c r="I8" s="69"/>
      <c r="J8" s="71"/>
      <c r="K8" s="71"/>
    </row>
    <row r="9" ht="22.9" customHeight="1" spans="1:11">
      <c r="A9" s="50" t="s">
        <v>166</v>
      </c>
      <c r="B9" s="50"/>
      <c r="C9" s="50"/>
      <c r="D9" s="51">
        <v>208</v>
      </c>
      <c r="E9" s="51" t="s">
        <v>167</v>
      </c>
      <c r="F9" s="69">
        <v>69.57</v>
      </c>
      <c r="G9" s="69">
        <v>69.57</v>
      </c>
      <c r="H9" s="69"/>
      <c r="I9" s="69"/>
      <c r="J9" s="71"/>
      <c r="K9" s="71"/>
    </row>
    <row r="10" ht="22.9" customHeight="1" spans="1:11">
      <c r="A10" s="50" t="s">
        <v>166</v>
      </c>
      <c r="B10" s="50" t="s">
        <v>168</v>
      </c>
      <c r="C10" s="50"/>
      <c r="D10" s="51">
        <v>20805</v>
      </c>
      <c r="E10" s="51" t="s">
        <v>169</v>
      </c>
      <c r="F10" s="70">
        <v>65.47296</v>
      </c>
      <c r="G10" s="70">
        <v>65.47296</v>
      </c>
      <c r="H10" s="69"/>
      <c r="I10" s="69"/>
      <c r="J10" s="71"/>
      <c r="K10" s="71"/>
    </row>
    <row r="11" ht="22.9" customHeight="1" spans="1:11">
      <c r="A11" s="52" t="s">
        <v>166</v>
      </c>
      <c r="B11" s="52" t="s">
        <v>168</v>
      </c>
      <c r="C11" s="52" t="s">
        <v>168</v>
      </c>
      <c r="D11" s="53" t="s">
        <v>170</v>
      </c>
      <c r="E11" s="59" t="s">
        <v>171</v>
      </c>
      <c r="F11" s="70">
        <v>65.47296</v>
      </c>
      <c r="G11" s="70">
        <v>65.47296</v>
      </c>
      <c r="H11" s="70"/>
      <c r="I11" s="70"/>
      <c r="J11" s="59"/>
      <c r="K11" s="59"/>
    </row>
    <row r="12" ht="22.9" customHeight="1" spans="1:11">
      <c r="A12" s="52">
        <v>208</v>
      </c>
      <c r="B12" s="52">
        <v>99</v>
      </c>
      <c r="C12" s="52"/>
      <c r="D12" s="52">
        <v>20899</v>
      </c>
      <c r="E12" s="59" t="s">
        <v>172</v>
      </c>
      <c r="F12" s="70">
        <v>4.09206</v>
      </c>
      <c r="G12" s="70">
        <v>4.09206</v>
      </c>
      <c r="H12" s="70"/>
      <c r="I12" s="70"/>
      <c r="J12" s="59"/>
      <c r="K12" s="59"/>
    </row>
    <row r="13" ht="22.9" customHeight="1" spans="1:11">
      <c r="A13" s="52" t="s">
        <v>166</v>
      </c>
      <c r="B13" s="52" t="s">
        <v>173</v>
      </c>
      <c r="C13" s="52" t="s">
        <v>173</v>
      </c>
      <c r="D13" s="53" t="s">
        <v>174</v>
      </c>
      <c r="E13" s="59" t="s">
        <v>172</v>
      </c>
      <c r="F13" s="70">
        <v>4.09206</v>
      </c>
      <c r="G13" s="70">
        <v>4.09206</v>
      </c>
      <c r="H13" s="70"/>
      <c r="I13" s="70"/>
      <c r="J13" s="59"/>
      <c r="K13" s="59"/>
    </row>
    <row r="14" ht="22.9" customHeight="1" spans="1:11">
      <c r="A14" s="54" t="s">
        <v>175</v>
      </c>
      <c r="B14" s="54"/>
      <c r="C14" s="54"/>
      <c r="D14" s="55">
        <v>210</v>
      </c>
      <c r="E14" s="55" t="s">
        <v>176</v>
      </c>
      <c r="F14" s="70">
        <v>34.78251</v>
      </c>
      <c r="G14" s="70">
        <v>34.78251</v>
      </c>
      <c r="H14" s="70"/>
      <c r="I14" s="70"/>
      <c r="J14" s="59"/>
      <c r="K14" s="59"/>
    </row>
    <row r="15" ht="22.9" customHeight="1" spans="1:11">
      <c r="A15" s="54" t="s">
        <v>175</v>
      </c>
      <c r="B15" s="54" t="s">
        <v>177</v>
      </c>
      <c r="C15" s="54"/>
      <c r="D15" s="55">
        <v>21011</v>
      </c>
      <c r="E15" s="55" t="s">
        <v>178</v>
      </c>
      <c r="F15" s="70">
        <v>34.78251</v>
      </c>
      <c r="G15" s="70">
        <v>34.78251</v>
      </c>
      <c r="H15" s="70"/>
      <c r="I15" s="70"/>
      <c r="J15" s="59"/>
      <c r="K15" s="59"/>
    </row>
    <row r="16" ht="22.9" customHeight="1" spans="1:11">
      <c r="A16" s="52" t="s">
        <v>175</v>
      </c>
      <c r="B16" s="52" t="s">
        <v>177</v>
      </c>
      <c r="C16" s="52" t="s">
        <v>179</v>
      </c>
      <c r="D16" s="53" t="s">
        <v>180</v>
      </c>
      <c r="E16" s="59" t="s">
        <v>181</v>
      </c>
      <c r="F16" s="70">
        <v>34.78251</v>
      </c>
      <c r="G16" s="70">
        <v>34.78251</v>
      </c>
      <c r="H16" s="70"/>
      <c r="I16" s="70"/>
      <c r="J16" s="59"/>
      <c r="K16" s="59"/>
    </row>
    <row r="17" ht="22.9" customHeight="1" spans="1:11">
      <c r="A17" s="54" t="s">
        <v>182</v>
      </c>
      <c r="B17" s="54"/>
      <c r="C17" s="54"/>
      <c r="D17" s="55">
        <v>212</v>
      </c>
      <c r="E17" s="55" t="s">
        <v>183</v>
      </c>
      <c r="F17" s="70">
        <v>1588.972</v>
      </c>
      <c r="G17" s="70">
        <v>579.972</v>
      </c>
      <c r="H17" s="70">
        <v>1009</v>
      </c>
      <c r="I17" s="70"/>
      <c r="J17" s="59"/>
      <c r="K17" s="59"/>
    </row>
    <row r="18" ht="22.9" customHeight="1" spans="1:11">
      <c r="A18" s="52">
        <v>212</v>
      </c>
      <c r="B18" s="56" t="s">
        <v>168</v>
      </c>
      <c r="C18" s="52"/>
      <c r="D18" s="52">
        <v>21205</v>
      </c>
      <c r="E18" s="59" t="s">
        <v>184</v>
      </c>
      <c r="F18" s="70">
        <v>1588.972</v>
      </c>
      <c r="G18" s="70">
        <v>579.972</v>
      </c>
      <c r="H18" s="70">
        <v>1009</v>
      </c>
      <c r="I18" s="70"/>
      <c r="J18" s="59"/>
      <c r="K18" s="59"/>
    </row>
    <row r="19" ht="22.9" customHeight="1" spans="1:11">
      <c r="A19" s="52" t="s">
        <v>182</v>
      </c>
      <c r="B19" s="52" t="s">
        <v>168</v>
      </c>
      <c r="C19" s="52" t="s">
        <v>179</v>
      </c>
      <c r="D19" s="53" t="s">
        <v>185</v>
      </c>
      <c r="E19" s="59" t="s">
        <v>184</v>
      </c>
      <c r="F19" s="70">
        <v>1588.972</v>
      </c>
      <c r="G19" s="70">
        <v>579.972</v>
      </c>
      <c r="H19" s="70">
        <v>1009</v>
      </c>
      <c r="I19" s="70"/>
      <c r="J19" s="59"/>
      <c r="K19" s="59"/>
    </row>
    <row r="20" ht="22.9" customHeight="1" spans="1:11">
      <c r="A20" s="54" t="s">
        <v>186</v>
      </c>
      <c r="B20" s="57"/>
      <c r="C20" s="57"/>
      <c r="D20" s="58">
        <v>221</v>
      </c>
      <c r="E20" s="60" t="s">
        <v>187</v>
      </c>
      <c r="F20" s="70">
        <v>49.10472</v>
      </c>
      <c r="G20" s="70">
        <v>49.10472</v>
      </c>
      <c r="H20" s="70"/>
      <c r="I20" s="70"/>
      <c r="J20" s="59"/>
      <c r="K20" s="59"/>
    </row>
    <row r="21" ht="22.9" customHeight="1" spans="1:11">
      <c r="A21" s="54" t="s">
        <v>186</v>
      </c>
      <c r="B21" s="57" t="s">
        <v>188</v>
      </c>
      <c r="C21" s="57"/>
      <c r="D21" s="58">
        <v>22102</v>
      </c>
      <c r="E21" s="55" t="s">
        <v>189</v>
      </c>
      <c r="F21" s="70">
        <v>49.10472</v>
      </c>
      <c r="G21" s="70">
        <v>49.10472</v>
      </c>
      <c r="H21" s="70"/>
      <c r="I21" s="70"/>
      <c r="J21" s="59"/>
      <c r="K21" s="59"/>
    </row>
    <row r="22" ht="22.9" customHeight="1" spans="1:11">
      <c r="A22" s="52" t="s">
        <v>186</v>
      </c>
      <c r="B22" s="52" t="s">
        <v>188</v>
      </c>
      <c r="C22" s="52" t="s">
        <v>179</v>
      </c>
      <c r="D22" s="53" t="s">
        <v>190</v>
      </c>
      <c r="E22" s="59" t="s">
        <v>191</v>
      </c>
      <c r="F22" s="70">
        <v>49.10472</v>
      </c>
      <c r="G22" s="70">
        <v>49.10472</v>
      </c>
      <c r="H22" s="70"/>
      <c r="I22" s="70"/>
      <c r="J22" s="59"/>
      <c r="K22" s="59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19.9" customHeight="1" spans="1:20">
      <c r="A4" s="16" t="s">
        <v>155</v>
      </c>
      <c r="B4" s="16"/>
      <c r="C4" s="16"/>
      <c r="D4" s="16" t="s">
        <v>192</v>
      </c>
      <c r="E4" s="16" t="s">
        <v>193</v>
      </c>
      <c r="F4" s="16" t="s">
        <v>194</v>
      </c>
      <c r="G4" s="16" t="s">
        <v>195</v>
      </c>
      <c r="H4" s="16" t="s">
        <v>196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6" t="s">
        <v>202</v>
      </c>
      <c r="O4" s="16" t="s">
        <v>203</v>
      </c>
      <c r="P4" s="16" t="s">
        <v>204</v>
      </c>
      <c r="Q4" s="16" t="s">
        <v>205</v>
      </c>
      <c r="R4" s="16" t="s">
        <v>206</v>
      </c>
      <c r="S4" s="16" t="s">
        <v>207</v>
      </c>
      <c r="T4" s="16" t="s">
        <v>208</v>
      </c>
    </row>
    <row r="5" ht="20.65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133</v>
      </c>
      <c r="F6" s="11">
        <v>1742.42425</v>
      </c>
      <c r="G6" s="11">
        <v>694.00425</v>
      </c>
      <c r="H6" s="11"/>
      <c r="I6" s="11"/>
      <c r="J6" s="11"/>
      <c r="K6" s="11">
        <v>662.42</v>
      </c>
      <c r="L6" s="11"/>
      <c r="M6" s="11"/>
      <c r="N6" s="11"/>
      <c r="O6" s="11"/>
      <c r="P6" s="11"/>
      <c r="Q6" s="11"/>
      <c r="R6" s="11"/>
      <c r="S6" s="11"/>
      <c r="T6" s="11">
        <v>386</v>
      </c>
    </row>
    <row r="7" ht="22.9" customHeight="1" spans="1:20">
      <c r="A7" s="12"/>
      <c r="B7" s="12"/>
      <c r="C7" s="12"/>
      <c r="D7" s="10" t="s">
        <v>151</v>
      </c>
      <c r="E7" s="10" t="s">
        <v>152</v>
      </c>
      <c r="F7" s="11">
        <v>1742.42425</v>
      </c>
      <c r="G7" s="11">
        <v>694.00425</v>
      </c>
      <c r="H7" s="11"/>
      <c r="I7" s="11"/>
      <c r="J7" s="11"/>
      <c r="K7" s="11">
        <v>662.42</v>
      </c>
      <c r="L7" s="11"/>
      <c r="M7" s="11"/>
      <c r="N7" s="11"/>
      <c r="O7" s="11"/>
      <c r="P7" s="11"/>
      <c r="Q7" s="11"/>
      <c r="R7" s="11"/>
      <c r="S7" s="11"/>
      <c r="T7" s="11">
        <v>386</v>
      </c>
    </row>
    <row r="8" ht="22.9" customHeight="1" spans="1:20">
      <c r="A8" s="21"/>
      <c r="B8" s="21"/>
      <c r="C8" s="21"/>
      <c r="D8" s="18" t="s">
        <v>153</v>
      </c>
      <c r="E8" s="18" t="s">
        <v>154</v>
      </c>
      <c r="F8" s="62">
        <v>1742.42425</v>
      </c>
      <c r="G8" s="62">
        <v>694.00425</v>
      </c>
      <c r="H8" s="62"/>
      <c r="I8" s="62"/>
      <c r="J8" s="62"/>
      <c r="K8" s="62">
        <v>662.42</v>
      </c>
      <c r="L8" s="62"/>
      <c r="M8" s="62"/>
      <c r="N8" s="62"/>
      <c r="O8" s="62"/>
      <c r="P8" s="62"/>
      <c r="Q8" s="62"/>
      <c r="R8" s="62"/>
      <c r="S8" s="62"/>
      <c r="T8" s="62">
        <v>386</v>
      </c>
    </row>
    <row r="9" ht="22.9" customHeight="1" spans="1:20">
      <c r="A9" s="22" t="s">
        <v>182</v>
      </c>
      <c r="B9" s="22" t="s">
        <v>168</v>
      </c>
      <c r="C9" s="22" t="s">
        <v>179</v>
      </c>
      <c r="D9" s="17" t="s">
        <v>209</v>
      </c>
      <c r="E9" s="23" t="s">
        <v>184</v>
      </c>
      <c r="F9" s="24">
        <v>1588.972</v>
      </c>
      <c r="G9" s="24">
        <v>540.552</v>
      </c>
      <c r="H9" s="24"/>
      <c r="I9" s="24"/>
      <c r="J9" s="24"/>
      <c r="K9" s="24">
        <v>662.42</v>
      </c>
      <c r="L9" s="24"/>
      <c r="M9" s="24"/>
      <c r="N9" s="24"/>
      <c r="O9" s="24"/>
      <c r="P9" s="24"/>
      <c r="Q9" s="24"/>
      <c r="R9" s="24"/>
      <c r="S9" s="24"/>
      <c r="T9" s="24">
        <v>386</v>
      </c>
    </row>
    <row r="10" ht="22.9" customHeight="1" spans="1:20">
      <c r="A10" s="22" t="s">
        <v>166</v>
      </c>
      <c r="B10" s="22" t="s">
        <v>168</v>
      </c>
      <c r="C10" s="22" t="s">
        <v>168</v>
      </c>
      <c r="D10" s="17" t="s">
        <v>209</v>
      </c>
      <c r="E10" s="23" t="s">
        <v>171</v>
      </c>
      <c r="F10" s="24">
        <v>65.47296</v>
      </c>
      <c r="G10" s="24">
        <v>65.47296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22.9" customHeight="1" spans="1:20">
      <c r="A11" s="22" t="s">
        <v>166</v>
      </c>
      <c r="B11" s="22" t="s">
        <v>173</v>
      </c>
      <c r="C11" s="22" t="s">
        <v>173</v>
      </c>
      <c r="D11" s="17" t="s">
        <v>209</v>
      </c>
      <c r="E11" s="23" t="s">
        <v>172</v>
      </c>
      <c r="F11" s="24">
        <v>4.09206</v>
      </c>
      <c r="G11" s="24">
        <v>4.09206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22.9" customHeight="1" spans="1:20">
      <c r="A12" s="22" t="s">
        <v>175</v>
      </c>
      <c r="B12" s="22" t="s">
        <v>177</v>
      </c>
      <c r="C12" s="22" t="s">
        <v>179</v>
      </c>
      <c r="D12" s="17" t="s">
        <v>209</v>
      </c>
      <c r="E12" s="23" t="s">
        <v>181</v>
      </c>
      <c r="F12" s="24">
        <v>34.78251</v>
      </c>
      <c r="G12" s="24">
        <v>34.78251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22.9" customHeight="1" spans="1:20">
      <c r="A13" s="22" t="s">
        <v>186</v>
      </c>
      <c r="B13" s="22" t="s">
        <v>188</v>
      </c>
      <c r="C13" s="22" t="s">
        <v>179</v>
      </c>
      <c r="D13" s="17" t="s">
        <v>209</v>
      </c>
      <c r="E13" s="23" t="s">
        <v>191</v>
      </c>
      <c r="F13" s="24">
        <v>49.10472</v>
      </c>
      <c r="G13" s="24">
        <v>49.10472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3" sqref="A3:S3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30</v>
      </c>
      <c r="U3" s="7"/>
    </row>
    <row r="4" ht="22.35" customHeight="1" spans="1:21">
      <c r="A4" s="16" t="s">
        <v>155</v>
      </c>
      <c r="B4" s="16"/>
      <c r="C4" s="16"/>
      <c r="D4" s="16" t="s">
        <v>192</v>
      </c>
      <c r="E4" s="16" t="s">
        <v>193</v>
      </c>
      <c r="F4" s="16" t="s">
        <v>210</v>
      </c>
      <c r="G4" s="16" t="s">
        <v>158</v>
      </c>
      <c r="H4" s="16"/>
      <c r="I4" s="16"/>
      <c r="J4" s="16"/>
      <c r="K4" s="16" t="s">
        <v>159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133</v>
      </c>
      <c r="H5" s="16" t="s">
        <v>211</v>
      </c>
      <c r="I5" s="16" t="s">
        <v>212</v>
      </c>
      <c r="J5" s="16" t="s">
        <v>203</v>
      </c>
      <c r="K5" s="16" t="s">
        <v>133</v>
      </c>
      <c r="L5" s="16" t="s">
        <v>213</v>
      </c>
      <c r="M5" s="16" t="s">
        <v>214</v>
      </c>
      <c r="N5" s="16" t="s">
        <v>215</v>
      </c>
      <c r="O5" s="16" t="s">
        <v>205</v>
      </c>
      <c r="P5" s="16" t="s">
        <v>216</v>
      </c>
      <c r="Q5" s="16" t="s">
        <v>217</v>
      </c>
      <c r="R5" s="16" t="s">
        <v>218</v>
      </c>
      <c r="S5" s="16" t="s">
        <v>201</v>
      </c>
      <c r="T5" s="16" t="s">
        <v>204</v>
      </c>
      <c r="U5" s="16" t="s">
        <v>208</v>
      </c>
    </row>
    <row r="6" ht="22.9" customHeight="1" spans="1:21">
      <c r="A6" s="12"/>
      <c r="B6" s="12"/>
      <c r="C6" s="12"/>
      <c r="D6" s="12"/>
      <c r="E6" s="12" t="s">
        <v>133</v>
      </c>
      <c r="F6" s="11">
        <v>1742.42425</v>
      </c>
      <c r="G6" s="11">
        <v>733.42425</v>
      </c>
      <c r="H6" s="11">
        <v>694.00425</v>
      </c>
      <c r="I6" s="11">
        <v>39.42</v>
      </c>
      <c r="J6" s="11">
        <v>0</v>
      </c>
      <c r="K6" s="11">
        <v>1009</v>
      </c>
      <c r="L6" s="11"/>
      <c r="M6" s="11">
        <v>623</v>
      </c>
      <c r="N6" s="11"/>
      <c r="O6" s="11"/>
      <c r="P6" s="11"/>
      <c r="Q6" s="11"/>
      <c r="R6" s="11"/>
      <c r="S6" s="11"/>
      <c r="T6" s="11"/>
      <c r="U6" s="11">
        <v>386</v>
      </c>
    </row>
    <row r="7" ht="22.9" customHeight="1" spans="1:21">
      <c r="A7" s="12"/>
      <c r="B7" s="12"/>
      <c r="C7" s="12"/>
      <c r="D7" s="10" t="s">
        <v>151</v>
      </c>
      <c r="E7" s="10" t="s">
        <v>152</v>
      </c>
      <c r="F7" s="27">
        <v>1742.42425</v>
      </c>
      <c r="G7" s="11">
        <v>733.42425</v>
      </c>
      <c r="H7" s="11">
        <v>694.00425</v>
      </c>
      <c r="I7" s="11">
        <v>39.42</v>
      </c>
      <c r="J7" s="11">
        <v>0</v>
      </c>
      <c r="K7" s="11">
        <v>1009</v>
      </c>
      <c r="L7" s="11">
        <v>0</v>
      </c>
      <c r="M7" s="11">
        <v>623</v>
      </c>
      <c r="N7" s="11"/>
      <c r="O7" s="11"/>
      <c r="P7" s="11"/>
      <c r="Q7" s="11"/>
      <c r="R7" s="11"/>
      <c r="S7" s="11"/>
      <c r="T7" s="11"/>
      <c r="U7" s="11">
        <v>386</v>
      </c>
    </row>
    <row r="8" ht="22.9" customHeight="1" spans="1:21">
      <c r="A8" s="21"/>
      <c r="B8" s="21"/>
      <c r="C8" s="21"/>
      <c r="D8" s="18" t="s">
        <v>153</v>
      </c>
      <c r="E8" s="18" t="s">
        <v>154</v>
      </c>
      <c r="F8" s="27">
        <v>1742.42425</v>
      </c>
      <c r="G8" s="11">
        <v>733.42425</v>
      </c>
      <c r="H8" s="11">
        <v>694.00425</v>
      </c>
      <c r="I8" s="11">
        <v>39.42</v>
      </c>
      <c r="J8" s="11">
        <v>0</v>
      </c>
      <c r="K8" s="11">
        <v>1009</v>
      </c>
      <c r="L8" s="11">
        <v>0</v>
      </c>
      <c r="M8" s="11">
        <v>623</v>
      </c>
      <c r="N8" s="11"/>
      <c r="O8" s="11"/>
      <c r="P8" s="11"/>
      <c r="Q8" s="11"/>
      <c r="R8" s="11"/>
      <c r="S8" s="11"/>
      <c r="T8" s="11"/>
      <c r="U8" s="11">
        <v>386</v>
      </c>
    </row>
    <row r="9" ht="22.9" customHeight="1" spans="1:21">
      <c r="A9" s="22" t="s">
        <v>182</v>
      </c>
      <c r="B9" s="22" t="s">
        <v>168</v>
      </c>
      <c r="C9" s="22" t="s">
        <v>179</v>
      </c>
      <c r="D9" s="17" t="s">
        <v>209</v>
      </c>
      <c r="E9" s="23" t="s">
        <v>184</v>
      </c>
      <c r="F9" s="20">
        <v>1588.972</v>
      </c>
      <c r="G9" s="5">
        <v>579.972</v>
      </c>
      <c r="H9" s="5">
        <v>540.552</v>
      </c>
      <c r="I9" s="5">
        <v>39.42</v>
      </c>
      <c r="J9" s="5"/>
      <c r="K9" s="5">
        <v>1009</v>
      </c>
      <c r="L9" s="5"/>
      <c r="M9" s="5">
        <v>623</v>
      </c>
      <c r="N9" s="5"/>
      <c r="O9" s="5"/>
      <c r="P9" s="5"/>
      <c r="Q9" s="5"/>
      <c r="R9" s="5"/>
      <c r="S9" s="5"/>
      <c r="T9" s="5"/>
      <c r="U9" s="5">
        <v>386</v>
      </c>
    </row>
    <row r="10" ht="22.9" customHeight="1" spans="1:21">
      <c r="A10" s="22" t="s">
        <v>166</v>
      </c>
      <c r="B10" s="22" t="s">
        <v>168</v>
      </c>
      <c r="C10" s="22" t="s">
        <v>168</v>
      </c>
      <c r="D10" s="17" t="s">
        <v>209</v>
      </c>
      <c r="E10" s="23" t="s">
        <v>171</v>
      </c>
      <c r="F10" s="20">
        <v>65.47296</v>
      </c>
      <c r="G10" s="5">
        <v>65.47296</v>
      </c>
      <c r="H10" s="5">
        <v>65.47296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2" t="s">
        <v>166</v>
      </c>
      <c r="B11" s="22" t="s">
        <v>173</v>
      </c>
      <c r="C11" s="22" t="s">
        <v>173</v>
      </c>
      <c r="D11" s="17" t="s">
        <v>209</v>
      </c>
      <c r="E11" s="23" t="s">
        <v>172</v>
      </c>
      <c r="F11" s="20">
        <v>4.09206</v>
      </c>
      <c r="G11" s="5">
        <v>4.09206</v>
      </c>
      <c r="H11" s="5">
        <v>4.09206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2" t="s">
        <v>175</v>
      </c>
      <c r="B12" s="22" t="s">
        <v>177</v>
      </c>
      <c r="C12" s="22" t="s">
        <v>179</v>
      </c>
      <c r="D12" s="17" t="s">
        <v>209</v>
      </c>
      <c r="E12" s="23" t="s">
        <v>181</v>
      </c>
      <c r="F12" s="20">
        <v>34.78251</v>
      </c>
      <c r="G12" s="5">
        <v>34.78251</v>
      </c>
      <c r="H12" s="5">
        <v>34.78251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2" t="s">
        <v>186</v>
      </c>
      <c r="B13" s="22" t="s">
        <v>188</v>
      </c>
      <c r="C13" s="22" t="s">
        <v>179</v>
      </c>
      <c r="D13" s="17" t="s">
        <v>209</v>
      </c>
      <c r="E13" s="23" t="s">
        <v>191</v>
      </c>
      <c r="F13" s="20">
        <v>49.10472</v>
      </c>
      <c r="G13" s="5">
        <v>49.10472</v>
      </c>
      <c r="H13" s="5">
        <v>49.10472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4" workbookViewId="0">
      <selection activeCell="A1" sqref="A1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29</v>
      </c>
      <c r="B3" s="2"/>
      <c r="C3" s="2"/>
      <c r="D3" s="7" t="s">
        <v>30</v>
      </c>
      <c r="E3" s="8"/>
    </row>
    <row r="4" ht="20.25" customHeight="1" spans="1:5">
      <c r="A4" s="3" t="s">
        <v>31</v>
      </c>
      <c r="B4" s="3"/>
      <c r="C4" s="3" t="s">
        <v>32</v>
      </c>
      <c r="D4" s="3"/>
      <c r="E4" s="14"/>
    </row>
    <row r="5" ht="20.25" customHeight="1" spans="1:5">
      <c r="A5" s="3" t="s">
        <v>33</v>
      </c>
      <c r="B5" s="3" t="s">
        <v>34</v>
      </c>
      <c r="C5" s="3" t="s">
        <v>33</v>
      </c>
      <c r="D5" s="3" t="s">
        <v>34</v>
      </c>
      <c r="E5" s="14"/>
    </row>
    <row r="6" ht="20.25" customHeight="1" spans="1:5">
      <c r="A6" s="12" t="s">
        <v>219</v>
      </c>
      <c r="B6" s="11">
        <v>1742.42425</v>
      </c>
      <c r="C6" s="12" t="s">
        <v>220</v>
      </c>
      <c r="D6" s="27">
        <v>1742.42425</v>
      </c>
      <c r="E6" s="15"/>
    </row>
    <row r="7" ht="20.25" customHeight="1" spans="1:5">
      <c r="A7" s="4" t="s">
        <v>221</v>
      </c>
      <c r="B7" s="5">
        <v>1742.42425</v>
      </c>
      <c r="C7" s="4" t="s">
        <v>39</v>
      </c>
      <c r="D7" s="20"/>
      <c r="E7" s="15"/>
    </row>
    <row r="8" ht="20.25" customHeight="1" spans="1:5">
      <c r="A8" s="4" t="s">
        <v>222</v>
      </c>
      <c r="B8" s="5">
        <v>1042.42425</v>
      </c>
      <c r="C8" s="4" t="s">
        <v>43</v>
      </c>
      <c r="D8" s="20"/>
      <c r="E8" s="15"/>
    </row>
    <row r="9" ht="31.15" customHeight="1" spans="1:5">
      <c r="A9" s="4" t="s">
        <v>46</v>
      </c>
      <c r="B9" s="5">
        <v>700</v>
      </c>
      <c r="C9" s="4" t="s">
        <v>47</v>
      </c>
      <c r="D9" s="20"/>
      <c r="E9" s="15"/>
    </row>
    <row r="10" ht="20.25" customHeight="1" spans="1:5">
      <c r="A10" s="4" t="s">
        <v>223</v>
      </c>
      <c r="B10" s="5"/>
      <c r="C10" s="4" t="s">
        <v>51</v>
      </c>
      <c r="D10" s="20"/>
      <c r="E10" s="15"/>
    </row>
    <row r="11" ht="20.25" customHeight="1" spans="1:5">
      <c r="A11" s="4" t="s">
        <v>224</v>
      </c>
      <c r="B11" s="5"/>
      <c r="C11" s="4" t="s">
        <v>55</v>
      </c>
      <c r="D11" s="20"/>
      <c r="E11" s="15"/>
    </row>
    <row r="12" ht="20.25" customHeight="1" spans="1:5">
      <c r="A12" s="4" t="s">
        <v>225</v>
      </c>
      <c r="B12" s="5"/>
      <c r="C12" s="4" t="s">
        <v>59</v>
      </c>
      <c r="D12" s="20"/>
      <c r="E12" s="15"/>
    </row>
    <row r="13" ht="20.25" customHeight="1" spans="1:5">
      <c r="A13" s="12" t="s">
        <v>226</v>
      </c>
      <c r="B13" s="11"/>
      <c r="C13" s="4" t="s">
        <v>63</v>
      </c>
      <c r="D13" s="20"/>
      <c r="E13" s="15"/>
    </row>
    <row r="14" ht="20.25" customHeight="1" spans="1:5">
      <c r="A14" s="4" t="s">
        <v>221</v>
      </c>
      <c r="B14" s="5"/>
      <c r="C14" s="4" t="s">
        <v>67</v>
      </c>
      <c r="D14" s="20">
        <v>69.56502</v>
      </c>
      <c r="E14" s="15"/>
    </row>
    <row r="15" ht="20.25" customHeight="1" spans="1:5">
      <c r="A15" s="4" t="s">
        <v>223</v>
      </c>
      <c r="B15" s="5"/>
      <c r="C15" s="4" t="s">
        <v>71</v>
      </c>
      <c r="D15" s="20"/>
      <c r="E15" s="15"/>
    </row>
    <row r="16" ht="20.25" customHeight="1" spans="1:5">
      <c r="A16" s="4" t="s">
        <v>224</v>
      </c>
      <c r="B16" s="5"/>
      <c r="C16" s="4" t="s">
        <v>75</v>
      </c>
      <c r="D16" s="20">
        <v>34.78251</v>
      </c>
      <c r="E16" s="15"/>
    </row>
    <row r="17" ht="20.25" customHeight="1" spans="1:5">
      <c r="A17" s="4" t="s">
        <v>225</v>
      </c>
      <c r="B17" s="5"/>
      <c r="C17" s="4" t="s">
        <v>79</v>
      </c>
      <c r="D17" s="20"/>
      <c r="E17" s="15"/>
    </row>
    <row r="18" ht="20.25" customHeight="1" spans="1:5">
      <c r="A18" s="4"/>
      <c r="B18" s="5"/>
      <c r="C18" s="4" t="s">
        <v>83</v>
      </c>
      <c r="D18" s="20">
        <v>1588.972</v>
      </c>
      <c r="E18" s="15"/>
    </row>
    <row r="19" ht="20.25" customHeight="1" spans="1:5">
      <c r="A19" s="4"/>
      <c r="B19" s="4"/>
      <c r="C19" s="4" t="s">
        <v>87</v>
      </c>
      <c r="D19" s="20"/>
      <c r="E19" s="15"/>
    </row>
    <row r="20" ht="20.25" customHeight="1" spans="1:5">
      <c r="A20" s="4"/>
      <c r="B20" s="4"/>
      <c r="C20" s="4" t="s">
        <v>91</v>
      </c>
      <c r="D20" s="20"/>
      <c r="E20" s="15"/>
    </row>
    <row r="21" ht="20.25" customHeight="1" spans="1:5">
      <c r="A21" s="4"/>
      <c r="B21" s="4"/>
      <c r="C21" s="4" t="s">
        <v>95</v>
      </c>
      <c r="D21" s="20"/>
      <c r="E21" s="15"/>
    </row>
    <row r="22" ht="20.25" customHeight="1" spans="1:5">
      <c r="A22" s="4"/>
      <c r="B22" s="4"/>
      <c r="C22" s="4" t="s">
        <v>98</v>
      </c>
      <c r="D22" s="20"/>
      <c r="E22" s="15"/>
    </row>
    <row r="23" ht="20.25" customHeight="1" spans="1:5">
      <c r="A23" s="4"/>
      <c r="B23" s="4"/>
      <c r="C23" s="4" t="s">
        <v>101</v>
      </c>
      <c r="D23" s="20"/>
      <c r="E23" s="15"/>
    </row>
    <row r="24" ht="20.25" customHeight="1" spans="1:5">
      <c r="A24" s="4"/>
      <c r="B24" s="4"/>
      <c r="C24" s="4" t="s">
        <v>103</v>
      </c>
      <c r="D24" s="20"/>
      <c r="E24" s="15"/>
    </row>
    <row r="25" ht="20.25" customHeight="1" spans="1:5">
      <c r="A25" s="4"/>
      <c r="B25" s="4"/>
      <c r="C25" s="4" t="s">
        <v>105</v>
      </c>
      <c r="D25" s="20"/>
      <c r="E25" s="15"/>
    </row>
    <row r="26" ht="20.25" customHeight="1" spans="1:5">
      <c r="A26" s="4"/>
      <c r="B26" s="4"/>
      <c r="C26" s="4" t="s">
        <v>107</v>
      </c>
      <c r="D26" s="20">
        <v>49.10472</v>
      </c>
      <c r="E26" s="15"/>
    </row>
    <row r="27" ht="20.25" customHeight="1" spans="1:5">
      <c r="A27" s="4"/>
      <c r="B27" s="4"/>
      <c r="C27" s="4" t="s">
        <v>109</v>
      </c>
      <c r="D27" s="20"/>
      <c r="E27" s="15"/>
    </row>
    <row r="28" ht="20.25" customHeight="1" spans="1:5">
      <c r="A28" s="4"/>
      <c r="B28" s="4"/>
      <c r="C28" s="4" t="s">
        <v>111</v>
      </c>
      <c r="D28" s="20"/>
      <c r="E28" s="15"/>
    </row>
    <row r="29" ht="20.25" customHeight="1" spans="1:5">
      <c r="A29" s="4"/>
      <c r="B29" s="4"/>
      <c r="C29" s="4" t="s">
        <v>113</v>
      </c>
      <c r="D29" s="20"/>
      <c r="E29" s="15"/>
    </row>
    <row r="30" ht="20.25" customHeight="1" spans="1:5">
      <c r="A30" s="4"/>
      <c r="B30" s="4"/>
      <c r="C30" s="4" t="s">
        <v>115</v>
      </c>
      <c r="D30" s="20"/>
      <c r="E30" s="15"/>
    </row>
    <row r="31" ht="20.25" customHeight="1" spans="1:5">
      <c r="A31" s="4"/>
      <c r="B31" s="4"/>
      <c r="C31" s="4" t="s">
        <v>117</v>
      </c>
      <c r="D31" s="20"/>
      <c r="E31" s="15"/>
    </row>
    <row r="32" ht="20.25" customHeight="1" spans="1:5">
      <c r="A32" s="4"/>
      <c r="B32" s="4"/>
      <c r="C32" s="4" t="s">
        <v>119</v>
      </c>
      <c r="D32" s="20"/>
      <c r="E32" s="15"/>
    </row>
    <row r="33" ht="20.25" customHeight="1" spans="1:5">
      <c r="A33" s="4"/>
      <c r="B33" s="4"/>
      <c r="C33" s="4" t="s">
        <v>121</v>
      </c>
      <c r="D33" s="20"/>
      <c r="E33" s="15"/>
    </row>
    <row r="34" ht="20.25" customHeight="1" spans="1:5">
      <c r="A34" s="4"/>
      <c r="B34" s="4"/>
      <c r="C34" s="4" t="s">
        <v>122</v>
      </c>
      <c r="D34" s="20"/>
      <c r="E34" s="15"/>
    </row>
    <row r="35" ht="20.25" customHeight="1" spans="1:5">
      <c r="A35" s="4"/>
      <c r="B35" s="4"/>
      <c r="C35" s="4" t="s">
        <v>123</v>
      </c>
      <c r="D35" s="20"/>
      <c r="E35" s="15"/>
    </row>
    <row r="36" ht="20.25" customHeight="1" spans="1:5">
      <c r="A36" s="4"/>
      <c r="B36" s="4"/>
      <c r="C36" s="4" t="s">
        <v>124</v>
      </c>
      <c r="D36" s="20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227</v>
      </c>
      <c r="D38" s="11"/>
      <c r="E38" s="61"/>
    </row>
    <row r="39" ht="20.25" customHeight="1" spans="1:5">
      <c r="A39" s="12"/>
      <c r="B39" s="12"/>
      <c r="C39" s="12"/>
      <c r="D39" s="12"/>
      <c r="E39" s="61"/>
    </row>
    <row r="40" ht="20.25" customHeight="1" spans="1:5">
      <c r="A40" s="16" t="s">
        <v>228</v>
      </c>
      <c r="B40" s="11">
        <v>1742.42425</v>
      </c>
      <c r="C40" s="16" t="s">
        <v>229</v>
      </c>
      <c r="D40" s="27">
        <v>1742.42425</v>
      </c>
      <c r="E40" s="6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I1" sqref="I$1:I$1048576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29</v>
      </c>
      <c r="B3" s="2"/>
      <c r="C3" s="2"/>
      <c r="D3" s="2"/>
      <c r="E3" s="2"/>
      <c r="F3" s="2"/>
      <c r="G3" s="2"/>
      <c r="H3" s="2"/>
      <c r="I3" s="2"/>
      <c r="J3" s="7" t="s">
        <v>30</v>
      </c>
      <c r="K3" s="7"/>
    </row>
    <row r="4" ht="24.95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133</v>
      </c>
      <c r="G4" s="3" t="s">
        <v>158</v>
      </c>
      <c r="H4" s="3"/>
      <c r="I4" s="3"/>
      <c r="J4" s="3"/>
      <c r="K4" s="3" t="s">
        <v>159</v>
      </c>
    </row>
    <row r="5" ht="20.65" customHeight="1" spans="1:11">
      <c r="A5" s="3"/>
      <c r="B5" s="3"/>
      <c r="C5" s="3"/>
      <c r="D5" s="3"/>
      <c r="E5" s="3"/>
      <c r="F5" s="3"/>
      <c r="G5" s="3" t="s">
        <v>135</v>
      </c>
      <c r="H5" s="3" t="s">
        <v>230</v>
      </c>
      <c r="I5" s="3"/>
      <c r="J5" s="3" t="s">
        <v>231</v>
      </c>
      <c r="K5" s="3"/>
    </row>
    <row r="6" ht="28.5" customHeight="1" spans="1:11">
      <c r="A6" s="3" t="s">
        <v>163</v>
      </c>
      <c r="B6" s="3" t="s">
        <v>164</v>
      </c>
      <c r="C6" s="3" t="s">
        <v>165</v>
      </c>
      <c r="D6" s="3"/>
      <c r="E6" s="3"/>
      <c r="F6" s="3"/>
      <c r="G6" s="3"/>
      <c r="H6" s="3" t="s">
        <v>211</v>
      </c>
      <c r="I6" s="3" t="s">
        <v>203</v>
      </c>
      <c r="J6" s="3"/>
      <c r="K6" s="3"/>
    </row>
    <row r="7" ht="22.9" customHeight="1" spans="1:11">
      <c r="A7" s="4"/>
      <c r="B7" s="4"/>
      <c r="C7" s="4"/>
      <c r="D7" s="12"/>
      <c r="E7" s="12" t="s">
        <v>133</v>
      </c>
      <c r="F7" s="11">
        <v>1742.42425</v>
      </c>
      <c r="G7" s="11">
        <v>733.42425</v>
      </c>
      <c r="H7" s="11">
        <v>694.00425</v>
      </c>
      <c r="I7" s="11"/>
      <c r="J7" s="11">
        <v>39.42</v>
      </c>
      <c r="K7" s="11">
        <v>1009</v>
      </c>
    </row>
    <row r="8" ht="22.9" customHeight="1" spans="1:11">
      <c r="A8" s="4"/>
      <c r="B8" s="4"/>
      <c r="C8" s="4"/>
      <c r="D8" s="10" t="s">
        <v>151</v>
      </c>
      <c r="E8" s="10" t="s">
        <v>152</v>
      </c>
      <c r="F8" s="11">
        <v>1742.42425</v>
      </c>
      <c r="G8" s="11">
        <v>733.42425</v>
      </c>
      <c r="H8" s="11">
        <v>694.00425</v>
      </c>
      <c r="I8" s="11"/>
      <c r="J8" s="11">
        <v>39.42</v>
      </c>
      <c r="K8" s="11">
        <v>1009</v>
      </c>
    </row>
    <row r="9" ht="22.9" customHeight="1" spans="1:11">
      <c r="A9" s="4"/>
      <c r="B9" s="4"/>
      <c r="C9" s="4"/>
      <c r="D9" s="18" t="s">
        <v>153</v>
      </c>
      <c r="E9" s="18" t="s">
        <v>154</v>
      </c>
      <c r="F9" s="11">
        <v>1742.42425</v>
      </c>
      <c r="G9" s="11">
        <v>733.42425</v>
      </c>
      <c r="H9" s="11">
        <v>694.00425</v>
      </c>
      <c r="I9" s="11"/>
      <c r="J9" s="11">
        <v>39.42</v>
      </c>
      <c r="K9" s="11">
        <v>1009</v>
      </c>
    </row>
    <row r="10" ht="22.9" customHeight="1" spans="1:11">
      <c r="A10" s="50" t="s">
        <v>166</v>
      </c>
      <c r="B10" s="50"/>
      <c r="C10" s="50"/>
      <c r="D10" s="51">
        <v>208</v>
      </c>
      <c r="E10" s="51" t="s">
        <v>167</v>
      </c>
      <c r="F10" s="11">
        <v>69.57</v>
      </c>
      <c r="G10" s="11">
        <v>69.57</v>
      </c>
      <c r="H10" s="11">
        <v>69.57</v>
      </c>
      <c r="I10" s="11"/>
      <c r="J10" s="11"/>
      <c r="K10" s="11"/>
    </row>
    <row r="11" ht="22.9" customHeight="1" spans="1:11">
      <c r="A11" s="50" t="s">
        <v>166</v>
      </c>
      <c r="B11" s="50" t="s">
        <v>168</v>
      </c>
      <c r="C11" s="50"/>
      <c r="D11" s="51">
        <v>20805</v>
      </c>
      <c r="E11" s="51" t="s">
        <v>169</v>
      </c>
      <c r="F11" s="5">
        <v>65.47296</v>
      </c>
      <c r="G11" s="5">
        <v>65.47296</v>
      </c>
      <c r="H11" s="20">
        <v>65.47296</v>
      </c>
      <c r="I11" s="11"/>
      <c r="J11" s="11"/>
      <c r="K11" s="11"/>
    </row>
    <row r="12" ht="22.9" customHeight="1" spans="1:11">
      <c r="A12" s="52" t="s">
        <v>166</v>
      </c>
      <c r="B12" s="52" t="s">
        <v>168</v>
      </c>
      <c r="C12" s="52" t="s">
        <v>168</v>
      </c>
      <c r="D12" s="53" t="s">
        <v>170</v>
      </c>
      <c r="E12" s="59" t="s">
        <v>171</v>
      </c>
      <c r="F12" s="5">
        <v>65.47296</v>
      </c>
      <c r="G12" s="5">
        <v>65.47296</v>
      </c>
      <c r="H12" s="20">
        <v>65.47296</v>
      </c>
      <c r="I12" s="20"/>
      <c r="J12" s="20"/>
      <c r="K12" s="20"/>
    </row>
    <row r="13" ht="22.9" customHeight="1" spans="1:11">
      <c r="A13" s="52">
        <v>208</v>
      </c>
      <c r="B13" s="52">
        <v>99</v>
      </c>
      <c r="C13" s="52"/>
      <c r="D13" s="52">
        <v>20899</v>
      </c>
      <c r="E13" s="59" t="s">
        <v>172</v>
      </c>
      <c r="F13" s="5">
        <v>4.09206</v>
      </c>
      <c r="G13" s="5">
        <v>4.09206</v>
      </c>
      <c r="H13" s="20">
        <v>4.09206</v>
      </c>
      <c r="I13" s="20"/>
      <c r="J13" s="20"/>
      <c r="K13" s="20"/>
    </row>
    <row r="14" ht="22.9" customHeight="1" spans="1:11">
      <c r="A14" s="52" t="s">
        <v>166</v>
      </c>
      <c r="B14" s="52" t="s">
        <v>173</v>
      </c>
      <c r="C14" s="52" t="s">
        <v>173</v>
      </c>
      <c r="D14" s="53" t="s">
        <v>174</v>
      </c>
      <c r="E14" s="59" t="s">
        <v>172</v>
      </c>
      <c r="F14" s="5">
        <v>4.09206</v>
      </c>
      <c r="G14" s="5">
        <v>4.09206</v>
      </c>
      <c r="H14" s="20">
        <v>4.09206</v>
      </c>
      <c r="I14" s="20"/>
      <c r="J14" s="20"/>
      <c r="K14" s="20"/>
    </row>
    <row r="15" ht="22.9" customHeight="1" spans="1:11">
      <c r="A15" s="54" t="s">
        <v>175</v>
      </c>
      <c r="B15" s="54"/>
      <c r="C15" s="54"/>
      <c r="D15" s="55">
        <v>210</v>
      </c>
      <c r="E15" s="55" t="s">
        <v>176</v>
      </c>
      <c r="F15" s="5">
        <v>34.78251</v>
      </c>
      <c r="G15" s="5">
        <v>34.78251</v>
      </c>
      <c r="H15" s="20">
        <v>34.78251</v>
      </c>
      <c r="I15" s="20"/>
      <c r="J15" s="20"/>
      <c r="K15" s="20"/>
    </row>
    <row r="16" ht="22.9" customHeight="1" spans="1:11">
      <c r="A16" s="54" t="s">
        <v>175</v>
      </c>
      <c r="B16" s="54" t="s">
        <v>177</v>
      </c>
      <c r="C16" s="54"/>
      <c r="D16" s="55">
        <v>21011</v>
      </c>
      <c r="E16" s="55" t="s">
        <v>178</v>
      </c>
      <c r="F16" s="5">
        <v>34.78251</v>
      </c>
      <c r="G16" s="5">
        <v>34.78251</v>
      </c>
      <c r="H16" s="20">
        <v>34.78251</v>
      </c>
      <c r="I16" s="20"/>
      <c r="J16" s="20"/>
      <c r="K16" s="20"/>
    </row>
    <row r="17" ht="22.9" customHeight="1" spans="1:11">
      <c r="A17" s="52" t="s">
        <v>175</v>
      </c>
      <c r="B17" s="52" t="s">
        <v>177</v>
      </c>
      <c r="C17" s="52" t="s">
        <v>179</v>
      </c>
      <c r="D17" s="53" t="s">
        <v>180</v>
      </c>
      <c r="E17" s="59" t="s">
        <v>181</v>
      </c>
      <c r="F17" s="5">
        <v>34.78251</v>
      </c>
      <c r="G17" s="5">
        <v>34.78251</v>
      </c>
      <c r="H17" s="20">
        <v>34.78251</v>
      </c>
      <c r="I17" s="20"/>
      <c r="J17" s="20"/>
      <c r="K17" s="20"/>
    </row>
    <row r="18" ht="22.9" customHeight="1" spans="1:11">
      <c r="A18" s="54" t="s">
        <v>182</v>
      </c>
      <c r="B18" s="54"/>
      <c r="C18" s="54"/>
      <c r="D18" s="55">
        <v>212</v>
      </c>
      <c r="E18" s="55" t="s">
        <v>183</v>
      </c>
      <c r="F18" s="5">
        <v>1588.972</v>
      </c>
      <c r="G18" s="5">
        <v>579.972</v>
      </c>
      <c r="H18" s="20">
        <v>540.552</v>
      </c>
      <c r="I18" s="20"/>
      <c r="J18" s="20">
        <v>39.42</v>
      </c>
      <c r="K18" s="20">
        <v>1009</v>
      </c>
    </row>
    <row r="19" ht="22.9" customHeight="1" spans="1:11">
      <c r="A19" s="52">
        <v>212</v>
      </c>
      <c r="B19" s="56" t="s">
        <v>168</v>
      </c>
      <c r="C19" s="52"/>
      <c r="D19" s="52">
        <v>21205</v>
      </c>
      <c r="E19" s="59" t="s">
        <v>184</v>
      </c>
      <c r="F19" s="5">
        <v>1588.972</v>
      </c>
      <c r="G19" s="5">
        <v>579.972</v>
      </c>
      <c r="H19" s="20">
        <v>540.552</v>
      </c>
      <c r="I19" s="20"/>
      <c r="J19" s="20">
        <v>39.42</v>
      </c>
      <c r="K19" s="20">
        <v>1009</v>
      </c>
    </row>
    <row r="20" ht="22.9" customHeight="1" spans="1:11">
      <c r="A20" s="52" t="s">
        <v>182</v>
      </c>
      <c r="B20" s="52" t="s">
        <v>168</v>
      </c>
      <c r="C20" s="52" t="s">
        <v>179</v>
      </c>
      <c r="D20" s="53" t="s">
        <v>185</v>
      </c>
      <c r="E20" s="59" t="s">
        <v>184</v>
      </c>
      <c r="F20" s="5">
        <v>1588.972</v>
      </c>
      <c r="G20" s="5">
        <v>579.972</v>
      </c>
      <c r="H20" s="20">
        <v>540.552</v>
      </c>
      <c r="I20" s="20"/>
      <c r="J20" s="20">
        <v>39.42</v>
      </c>
      <c r="K20" s="20">
        <v>1009</v>
      </c>
    </row>
    <row r="21" ht="22.9" customHeight="1" spans="1:11">
      <c r="A21" s="54" t="s">
        <v>186</v>
      </c>
      <c r="B21" s="57"/>
      <c r="C21" s="57"/>
      <c r="D21" s="58">
        <v>221</v>
      </c>
      <c r="E21" s="60" t="s">
        <v>187</v>
      </c>
      <c r="F21" s="5">
        <v>49.10472</v>
      </c>
      <c r="G21" s="5">
        <v>49.10472</v>
      </c>
      <c r="H21" s="20">
        <v>49.10472</v>
      </c>
      <c r="I21" s="20"/>
      <c r="J21" s="20"/>
      <c r="K21" s="20"/>
    </row>
    <row r="22" ht="22.9" customHeight="1" spans="1:11">
      <c r="A22" s="54" t="s">
        <v>186</v>
      </c>
      <c r="B22" s="57" t="s">
        <v>188</v>
      </c>
      <c r="C22" s="57"/>
      <c r="D22" s="58">
        <v>22102</v>
      </c>
      <c r="E22" s="55" t="s">
        <v>189</v>
      </c>
      <c r="F22" s="5">
        <v>49.10472</v>
      </c>
      <c r="G22" s="5">
        <v>49.10472</v>
      </c>
      <c r="H22" s="20">
        <v>49.10472</v>
      </c>
      <c r="I22" s="20"/>
      <c r="J22" s="20"/>
      <c r="K22" s="20"/>
    </row>
    <row r="23" ht="22.9" customHeight="1" spans="1:11">
      <c r="A23" s="52" t="s">
        <v>186</v>
      </c>
      <c r="B23" s="52" t="s">
        <v>188</v>
      </c>
      <c r="C23" s="52" t="s">
        <v>179</v>
      </c>
      <c r="D23" s="53" t="s">
        <v>190</v>
      </c>
      <c r="E23" s="59" t="s">
        <v>191</v>
      </c>
      <c r="F23" s="5">
        <v>49.10472</v>
      </c>
      <c r="G23" s="5">
        <v>49.10472</v>
      </c>
      <c r="H23" s="20">
        <v>49.10472</v>
      </c>
      <c r="I23" s="20"/>
      <c r="J23" s="20"/>
      <c r="K23" s="2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workbookViewId="0">
      <selection activeCell="C9" sqref="C9"/>
    </sheetView>
  </sheetViews>
  <sheetFormatPr defaultColWidth="9" defaultRowHeight="16.8"/>
  <cols>
    <col min="1" max="1" width="9" style="31"/>
    <col min="2" max="2" width="37.4423076923077" style="31" customWidth="1"/>
    <col min="3" max="3" width="18.1057692307692" style="31" customWidth="1"/>
    <col min="4" max="4" width="17.5576923076923" style="31" customWidth="1"/>
    <col min="5" max="5" width="16.7788461538462" style="31" customWidth="1"/>
    <col min="6" max="16384" width="9" style="31"/>
  </cols>
  <sheetData>
    <row r="1" ht="36.6" customHeight="1" spans="1:12">
      <c r="A1" s="32" t="s">
        <v>232</v>
      </c>
      <c r="B1" s="32"/>
      <c r="C1" s="32"/>
      <c r="D1" s="32"/>
      <c r="E1" s="32"/>
      <c r="F1" s="46"/>
      <c r="G1" s="46"/>
      <c r="H1" s="46"/>
      <c r="I1" s="46"/>
      <c r="J1" s="46"/>
      <c r="K1" s="46"/>
      <c r="L1" s="46"/>
    </row>
    <row r="2" ht="22.2" customHeight="1" spans="1:12">
      <c r="A2" s="33" t="s">
        <v>29</v>
      </c>
      <c r="B2" s="34"/>
      <c r="C2" s="34"/>
      <c r="D2" s="34"/>
      <c r="E2" s="34" t="s">
        <v>30</v>
      </c>
      <c r="F2" s="34"/>
      <c r="G2" s="34"/>
      <c r="H2" s="34"/>
      <c r="I2" s="34"/>
      <c r="J2" s="34"/>
      <c r="K2" s="47"/>
      <c r="L2" s="47"/>
    </row>
    <row r="3" ht="24" customHeight="1" spans="1:12">
      <c r="A3" s="35" t="s">
        <v>233</v>
      </c>
      <c r="B3" s="36"/>
      <c r="C3" s="35" t="s">
        <v>234</v>
      </c>
      <c r="D3" s="37"/>
      <c r="E3" s="36"/>
      <c r="F3" s="34"/>
      <c r="G3" s="34"/>
      <c r="H3" s="34"/>
      <c r="I3" s="34"/>
      <c r="J3" s="34"/>
      <c r="K3" s="47"/>
      <c r="L3" s="47"/>
    </row>
    <row r="4" s="29" customFormat="1" ht="24" customHeight="1" spans="1:5">
      <c r="A4" s="38" t="s">
        <v>156</v>
      </c>
      <c r="B4" s="38" t="s">
        <v>157</v>
      </c>
      <c r="C4" s="39" t="s">
        <v>133</v>
      </c>
      <c r="D4" s="39" t="s">
        <v>230</v>
      </c>
      <c r="E4" s="39" t="s">
        <v>231</v>
      </c>
    </row>
    <row r="5" spans="1:5">
      <c r="A5" s="40">
        <v>301</v>
      </c>
      <c r="B5" s="41" t="s">
        <v>211</v>
      </c>
      <c r="C5" s="42">
        <f t="shared" ref="C5:C68" si="0">D5+E5</f>
        <v>694.00425</v>
      </c>
      <c r="D5" s="42">
        <f>SUM(D6:D18)</f>
        <v>694.00425</v>
      </c>
      <c r="E5" s="42">
        <f>SUM(E6:E18)</f>
        <v>0</v>
      </c>
    </row>
    <row r="6" spans="1:5">
      <c r="A6" s="43">
        <v>30101</v>
      </c>
      <c r="B6" s="44" t="s">
        <v>235</v>
      </c>
      <c r="C6" s="45">
        <f t="shared" si="0"/>
        <v>262.152</v>
      </c>
      <c r="D6" s="45">
        <v>262.152</v>
      </c>
      <c r="E6" s="45"/>
    </row>
    <row r="7" spans="1:5">
      <c r="A7" s="43">
        <v>30102</v>
      </c>
      <c r="B7" s="44" t="s">
        <v>236</v>
      </c>
      <c r="C7" s="45">
        <f t="shared" si="0"/>
        <v>131.346</v>
      </c>
      <c r="D7" s="45">
        <v>131.346</v>
      </c>
      <c r="E7" s="45"/>
    </row>
    <row r="8" spans="1:5">
      <c r="A8" s="43">
        <v>30103</v>
      </c>
      <c r="B8" s="44" t="s">
        <v>237</v>
      </c>
      <c r="C8" s="45">
        <f t="shared" si="0"/>
        <v>0</v>
      </c>
      <c r="D8" s="45"/>
      <c r="E8" s="45"/>
    </row>
    <row r="9" spans="1:5">
      <c r="A9" s="43">
        <v>30106</v>
      </c>
      <c r="B9" s="44" t="s">
        <v>238</v>
      </c>
      <c r="C9" s="45">
        <f t="shared" si="0"/>
        <v>0</v>
      </c>
      <c r="D9" s="45"/>
      <c r="E9" s="45"/>
    </row>
    <row r="10" spans="1:5">
      <c r="A10" s="43">
        <v>30107</v>
      </c>
      <c r="B10" s="44" t="s">
        <v>239</v>
      </c>
      <c r="C10" s="45">
        <f t="shared" si="0"/>
        <v>147.054</v>
      </c>
      <c r="D10" s="45">
        <v>147.054</v>
      </c>
      <c r="E10" s="45"/>
    </row>
    <row r="11" spans="1:5">
      <c r="A11" s="43">
        <v>30108</v>
      </c>
      <c r="B11" s="44" t="s">
        <v>240</v>
      </c>
      <c r="C11" s="45">
        <f t="shared" si="0"/>
        <v>65.47296</v>
      </c>
      <c r="D11" s="45">
        <v>65.47296</v>
      </c>
      <c r="E11" s="45"/>
    </row>
    <row r="12" spans="1:5">
      <c r="A12" s="43">
        <v>30109</v>
      </c>
      <c r="B12" s="44" t="s">
        <v>241</v>
      </c>
      <c r="C12" s="45">
        <f t="shared" si="0"/>
        <v>0</v>
      </c>
      <c r="D12" s="45"/>
      <c r="E12" s="45"/>
    </row>
    <row r="13" spans="1:5">
      <c r="A13" s="43">
        <v>30110</v>
      </c>
      <c r="B13" s="44" t="s">
        <v>242</v>
      </c>
      <c r="C13" s="45">
        <f t="shared" si="0"/>
        <v>30.69045</v>
      </c>
      <c r="D13" s="45">
        <v>30.69045</v>
      </c>
      <c r="E13" s="45"/>
    </row>
    <row r="14" spans="1:5">
      <c r="A14" s="43">
        <v>30111</v>
      </c>
      <c r="B14" s="44" t="s">
        <v>243</v>
      </c>
      <c r="C14" s="45">
        <f t="shared" si="0"/>
        <v>4.09206</v>
      </c>
      <c r="D14" s="45">
        <v>4.09206</v>
      </c>
      <c r="E14" s="45"/>
    </row>
    <row r="15" spans="1:5">
      <c r="A15" s="43">
        <v>30112</v>
      </c>
      <c r="B15" s="44" t="s">
        <v>244</v>
      </c>
      <c r="C15" s="45">
        <f t="shared" si="0"/>
        <v>4.09206</v>
      </c>
      <c r="D15" s="45">
        <v>4.09206</v>
      </c>
      <c r="E15" s="45"/>
    </row>
    <row r="16" spans="1:5">
      <c r="A16" s="43">
        <v>30113</v>
      </c>
      <c r="B16" s="44" t="s">
        <v>245</v>
      </c>
      <c r="C16" s="45">
        <f t="shared" si="0"/>
        <v>49.10472</v>
      </c>
      <c r="D16" s="45">
        <v>49.10472</v>
      </c>
      <c r="E16" s="45"/>
    </row>
    <row r="17" spans="1:5">
      <c r="A17" s="43">
        <v>30114</v>
      </c>
      <c r="B17" s="44" t="s">
        <v>246</v>
      </c>
      <c r="C17" s="45">
        <f t="shared" si="0"/>
        <v>0</v>
      </c>
      <c r="D17" s="45"/>
      <c r="E17" s="45"/>
    </row>
    <row r="18" spans="1:5">
      <c r="A18" s="43">
        <v>30199</v>
      </c>
      <c r="B18" s="44" t="s">
        <v>247</v>
      </c>
      <c r="C18" s="45">
        <f t="shared" si="0"/>
        <v>0</v>
      </c>
      <c r="D18" s="45"/>
      <c r="E18" s="45"/>
    </row>
    <row r="19" spans="1:5">
      <c r="A19" s="40">
        <v>302</v>
      </c>
      <c r="B19" s="41" t="s">
        <v>248</v>
      </c>
      <c r="C19" s="42">
        <f t="shared" si="0"/>
        <v>39.42</v>
      </c>
      <c r="D19" s="42">
        <f>SUM(D20:D46)</f>
        <v>39.42</v>
      </c>
      <c r="E19" s="42">
        <f>SUM(E20:E46)</f>
        <v>0</v>
      </c>
    </row>
    <row r="20" spans="1:5">
      <c r="A20" s="43">
        <v>30201</v>
      </c>
      <c r="B20" s="44" t="s">
        <v>249</v>
      </c>
      <c r="C20" s="45">
        <f t="shared" si="0"/>
        <v>6</v>
      </c>
      <c r="D20" s="45">
        <v>6</v>
      </c>
      <c r="E20" s="45"/>
    </row>
    <row r="21" spans="1:5">
      <c r="A21" s="43">
        <v>30202</v>
      </c>
      <c r="B21" s="44" t="s">
        <v>250</v>
      </c>
      <c r="C21" s="45">
        <f t="shared" si="0"/>
        <v>3</v>
      </c>
      <c r="D21" s="45">
        <v>3</v>
      </c>
      <c r="E21" s="45"/>
    </row>
    <row r="22" spans="1:5">
      <c r="A22" s="43">
        <v>30203</v>
      </c>
      <c r="B22" s="44" t="s">
        <v>251</v>
      </c>
      <c r="C22" s="45">
        <f t="shared" si="0"/>
        <v>2</v>
      </c>
      <c r="D22" s="45">
        <v>2</v>
      </c>
      <c r="E22" s="45"/>
    </row>
    <row r="23" spans="1:5">
      <c r="A23" s="43">
        <v>30204</v>
      </c>
      <c r="B23" s="44" t="s">
        <v>252</v>
      </c>
      <c r="C23" s="45">
        <f t="shared" si="0"/>
        <v>7</v>
      </c>
      <c r="D23" s="45">
        <v>7</v>
      </c>
      <c r="E23" s="45"/>
    </row>
    <row r="24" spans="1:5">
      <c r="A24" s="43">
        <v>30205</v>
      </c>
      <c r="B24" s="44" t="s">
        <v>253</v>
      </c>
      <c r="C24" s="45">
        <f t="shared" si="0"/>
        <v>0</v>
      </c>
      <c r="D24" s="45"/>
      <c r="E24" s="45"/>
    </row>
    <row r="25" spans="1:5">
      <c r="A25" s="43">
        <v>30206</v>
      </c>
      <c r="B25" s="44" t="s">
        <v>254</v>
      </c>
      <c r="C25" s="45">
        <f t="shared" si="0"/>
        <v>0</v>
      </c>
      <c r="D25" s="45"/>
      <c r="E25" s="45"/>
    </row>
    <row r="26" spans="1:5">
      <c r="A26" s="43">
        <v>30207</v>
      </c>
      <c r="B26" s="44" t="s">
        <v>255</v>
      </c>
      <c r="C26" s="45">
        <f t="shared" si="0"/>
        <v>0</v>
      </c>
      <c r="D26" s="45"/>
      <c r="E26" s="45"/>
    </row>
    <row r="27" spans="1:5">
      <c r="A27" s="43">
        <v>30208</v>
      </c>
      <c r="B27" s="44" t="s">
        <v>256</v>
      </c>
      <c r="C27" s="45">
        <f t="shared" si="0"/>
        <v>0</v>
      </c>
      <c r="D27" s="45"/>
      <c r="E27" s="45"/>
    </row>
    <row r="28" spans="1:5">
      <c r="A28" s="43">
        <v>30209</v>
      </c>
      <c r="B28" s="44" t="s">
        <v>257</v>
      </c>
      <c r="C28" s="45">
        <f t="shared" si="0"/>
        <v>0</v>
      </c>
      <c r="D28" s="45"/>
      <c r="E28" s="45"/>
    </row>
    <row r="29" spans="1:5">
      <c r="A29" s="43">
        <v>30211</v>
      </c>
      <c r="B29" s="44" t="s">
        <v>258</v>
      </c>
      <c r="C29" s="45">
        <f t="shared" si="0"/>
        <v>3</v>
      </c>
      <c r="D29" s="45">
        <v>3</v>
      </c>
      <c r="E29" s="45"/>
    </row>
    <row r="30" spans="1:5">
      <c r="A30" s="43">
        <v>30212</v>
      </c>
      <c r="B30" s="44" t="s">
        <v>259</v>
      </c>
      <c r="C30" s="45">
        <f t="shared" si="0"/>
        <v>0</v>
      </c>
      <c r="D30" s="45"/>
      <c r="E30" s="45"/>
    </row>
    <row r="31" spans="1:5">
      <c r="A31" s="43">
        <v>30213</v>
      </c>
      <c r="B31" s="44" t="s">
        <v>260</v>
      </c>
      <c r="C31" s="45">
        <f t="shared" si="0"/>
        <v>5</v>
      </c>
      <c r="D31" s="45">
        <v>5</v>
      </c>
      <c r="E31" s="45"/>
    </row>
    <row r="32" spans="1:5">
      <c r="A32" s="43">
        <v>30214</v>
      </c>
      <c r="B32" s="44" t="s">
        <v>261</v>
      </c>
      <c r="C32" s="45">
        <f t="shared" si="0"/>
        <v>0</v>
      </c>
      <c r="D32" s="45"/>
      <c r="E32" s="45"/>
    </row>
    <row r="33" spans="1:5">
      <c r="A33" s="43">
        <v>30215</v>
      </c>
      <c r="B33" s="44" t="s">
        <v>262</v>
      </c>
      <c r="C33" s="45">
        <f t="shared" si="0"/>
        <v>2</v>
      </c>
      <c r="D33" s="45">
        <v>2</v>
      </c>
      <c r="E33" s="45"/>
    </row>
    <row r="34" spans="1:5">
      <c r="A34" s="43">
        <v>30216</v>
      </c>
      <c r="B34" s="44" t="s">
        <v>263</v>
      </c>
      <c r="C34" s="45">
        <f t="shared" si="0"/>
        <v>0</v>
      </c>
      <c r="D34" s="45"/>
      <c r="E34" s="45"/>
    </row>
    <row r="35" spans="1:5">
      <c r="A35" s="43">
        <v>30217</v>
      </c>
      <c r="B35" s="44" t="s">
        <v>264</v>
      </c>
      <c r="C35" s="45">
        <f t="shared" si="0"/>
        <v>0</v>
      </c>
      <c r="D35" s="45"/>
      <c r="E35" s="45"/>
    </row>
    <row r="36" spans="1:5">
      <c r="A36" s="43">
        <v>30218</v>
      </c>
      <c r="B36" s="44" t="s">
        <v>265</v>
      </c>
      <c r="C36" s="45">
        <f t="shared" si="0"/>
        <v>0</v>
      </c>
      <c r="D36" s="45"/>
      <c r="E36" s="45"/>
    </row>
    <row r="37" spans="1:5">
      <c r="A37" s="43">
        <v>30224</v>
      </c>
      <c r="B37" s="44" t="s">
        <v>266</v>
      </c>
      <c r="C37" s="45">
        <f t="shared" si="0"/>
        <v>0</v>
      </c>
      <c r="D37" s="45"/>
      <c r="E37" s="45"/>
    </row>
    <row r="38" spans="1:5">
      <c r="A38" s="43">
        <v>30225</v>
      </c>
      <c r="B38" s="44" t="s">
        <v>267</v>
      </c>
      <c r="C38" s="45">
        <f t="shared" si="0"/>
        <v>0</v>
      </c>
      <c r="D38" s="45"/>
      <c r="E38" s="45"/>
    </row>
    <row r="39" spans="1:5">
      <c r="A39" s="43">
        <v>30226</v>
      </c>
      <c r="B39" s="44" t="s">
        <v>268</v>
      </c>
      <c r="C39" s="45">
        <f t="shared" si="0"/>
        <v>0</v>
      </c>
      <c r="D39" s="45"/>
      <c r="E39" s="45"/>
    </row>
    <row r="40" spans="1:5">
      <c r="A40" s="43">
        <v>30227</v>
      </c>
      <c r="B40" s="44" t="s">
        <v>269</v>
      </c>
      <c r="C40" s="45">
        <f t="shared" si="0"/>
        <v>0</v>
      </c>
      <c r="D40" s="45"/>
      <c r="E40" s="45"/>
    </row>
    <row r="41" spans="1:5">
      <c r="A41" s="43">
        <v>30228</v>
      </c>
      <c r="B41" s="44" t="s">
        <v>270</v>
      </c>
      <c r="C41" s="45">
        <f t="shared" si="0"/>
        <v>6</v>
      </c>
      <c r="D41" s="45">
        <v>6</v>
      </c>
      <c r="E41" s="45"/>
    </row>
    <row r="42" spans="1:5">
      <c r="A42" s="43">
        <v>30229</v>
      </c>
      <c r="B42" s="44" t="s">
        <v>271</v>
      </c>
      <c r="C42" s="45">
        <f t="shared" si="0"/>
        <v>0</v>
      </c>
      <c r="D42" s="45"/>
      <c r="E42" s="45"/>
    </row>
    <row r="43" spans="1:5">
      <c r="A43" s="43">
        <v>30231</v>
      </c>
      <c r="B43" s="44" t="s">
        <v>272</v>
      </c>
      <c r="C43" s="45">
        <f t="shared" si="0"/>
        <v>0</v>
      </c>
      <c r="D43" s="45"/>
      <c r="E43" s="45"/>
    </row>
    <row r="44" spans="1:5">
      <c r="A44" s="43">
        <v>30239</v>
      </c>
      <c r="B44" s="44" t="s">
        <v>273</v>
      </c>
      <c r="C44" s="45">
        <f t="shared" si="0"/>
        <v>5.42</v>
      </c>
      <c r="D44" s="45">
        <v>5.42</v>
      </c>
      <c r="E44" s="45"/>
    </row>
    <row r="45" spans="1:5">
      <c r="A45" s="43">
        <v>30240</v>
      </c>
      <c r="B45" s="44" t="s">
        <v>274</v>
      </c>
      <c r="C45" s="45">
        <f t="shared" si="0"/>
        <v>0</v>
      </c>
      <c r="D45" s="45"/>
      <c r="E45" s="45"/>
    </row>
    <row r="46" spans="1:5">
      <c r="A46" s="43">
        <v>30299</v>
      </c>
      <c r="B46" s="44" t="s">
        <v>275</v>
      </c>
      <c r="C46" s="45">
        <f t="shared" si="0"/>
        <v>0</v>
      </c>
      <c r="D46" s="45"/>
      <c r="E46" s="45"/>
    </row>
    <row r="47" spans="1:5">
      <c r="A47" s="40">
        <v>303</v>
      </c>
      <c r="B47" s="41" t="s">
        <v>203</v>
      </c>
      <c r="C47" s="42">
        <f t="shared" si="0"/>
        <v>0</v>
      </c>
      <c r="D47" s="42">
        <f>SUM(D48:D59)</f>
        <v>0</v>
      </c>
      <c r="E47" s="42">
        <f>SUM(E48:E59)</f>
        <v>0</v>
      </c>
    </row>
    <row r="48" spans="1:5">
      <c r="A48" s="43">
        <v>30301</v>
      </c>
      <c r="B48" s="44" t="s">
        <v>276</v>
      </c>
      <c r="C48" s="45">
        <f t="shared" si="0"/>
        <v>0</v>
      </c>
      <c r="D48" s="45"/>
      <c r="E48" s="45"/>
    </row>
    <row r="49" spans="1:5">
      <c r="A49" s="43">
        <v>30302</v>
      </c>
      <c r="B49" s="44" t="s">
        <v>277</v>
      </c>
      <c r="C49" s="45">
        <f t="shared" si="0"/>
        <v>0</v>
      </c>
      <c r="D49" s="45"/>
      <c r="E49" s="45"/>
    </row>
    <row r="50" spans="1:5">
      <c r="A50" s="43">
        <v>30303</v>
      </c>
      <c r="B50" s="44" t="s">
        <v>278</v>
      </c>
      <c r="C50" s="45">
        <f t="shared" si="0"/>
        <v>0</v>
      </c>
      <c r="D50" s="45"/>
      <c r="E50" s="45"/>
    </row>
    <row r="51" spans="1:5">
      <c r="A51" s="43">
        <v>30304</v>
      </c>
      <c r="B51" s="44" t="s">
        <v>279</v>
      </c>
      <c r="C51" s="45">
        <f t="shared" si="0"/>
        <v>0</v>
      </c>
      <c r="D51" s="45"/>
      <c r="E51" s="45"/>
    </row>
    <row r="52" spans="1:5">
      <c r="A52" s="43">
        <v>30305</v>
      </c>
      <c r="B52" s="44" t="s">
        <v>280</v>
      </c>
      <c r="C52" s="45">
        <f t="shared" si="0"/>
        <v>0</v>
      </c>
      <c r="D52" s="45"/>
      <c r="E52" s="45"/>
    </row>
    <row r="53" spans="1:5">
      <c r="A53" s="43">
        <v>30306</v>
      </c>
      <c r="B53" s="44" t="s">
        <v>281</v>
      </c>
      <c r="C53" s="45">
        <f t="shared" si="0"/>
        <v>0</v>
      </c>
      <c r="D53" s="45"/>
      <c r="E53" s="45"/>
    </row>
    <row r="54" spans="1:5">
      <c r="A54" s="43">
        <v>30307</v>
      </c>
      <c r="B54" s="44" t="s">
        <v>282</v>
      </c>
      <c r="C54" s="45">
        <f t="shared" si="0"/>
        <v>0</v>
      </c>
      <c r="D54" s="45"/>
      <c r="E54" s="45"/>
    </row>
    <row r="55" spans="1:5">
      <c r="A55" s="43">
        <v>30308</v>
      </c>
      <c r="B55" s="44" t="s">
        <v>283</v>
      </c>
      <c r="C55" s="45">
        <f t="shared" si="0"/>
        <v>0</v>
      </c>
      <c r="D55" s="45"/>
      <c r="E55" s="45"/>
    </row>
    <row r="56" spans="1:5">
      <c r="A56" s="43">
        <v>30309</v>
      </c>
      <c r="B56" s="44" t="s">
        <v>284</v>
      </c>
      <c r="C56" s="45">
        <f t="shared" si="0"/>
        <v>0</v>
      </c>
      <c r="D56" s="45"/>
      <c r="E56" s="45"/>
    </row>
    <row r="57" spans="1:5">
      <c r="A57" s="43">
        <v>30310</v>
      </c>
      <c r="B57" s="44" t="s">
        <v>285</v>
      </c>
      <c r="C57" s="45">
        <f t="shared" si="0"/>
        <v>0</v>
      </c>
      <c r="D57" s="45"/>
      <c r="E57" s="45"/>
    </row>
    <row r="58" spans="1:5">
      <c r="A58" s="43">
        <v>30311</v>
      </c>
      <c r="B58" s="44" t="s">
        <v>286</v>
      </c>
      <c r="C58" s="45">
        <f t="shared" si="0"/>
        <v>0</v>
      </c>
      <c r="D58" s="45"/>
      <c r="E58" s="45"/>
    </row>
    <row r="59" spans="1:5">
      <c r="A59" s="43">
        <v>30399</v>
      </c>
      <c r="B59" s="44" t="s">
        <v>287</v>
      </c>
      <c r="C59" s="45">
        <f t="shared" si="0"/>
        <v>0</v>
      </c>
      <c r="D59" s="45"/>
      <c r="E59" s="45"/>
    </row>
    <row r="60" spans="1:5">
      <c r="A60" s="40">
        <v>307</v>
      </c>
      <c r="B60" s="41" t="s">
        <v>205</v>
      </c>
      <c r="C60" s="42">
        <f t="shared" si="0"/>
        <v>0</v>
      </c>
      <c r="D60" s="42">
        <f>SUM(D61:D62)</f>
        <v>0</v>
      </c>
      <c r="E60" s="42">
        <f>SUM(E61:E62)</f>
        <v>0</v>
      </c>
    </row>
    <row r="61" spans="1:5">
      <c r="A61" s="43">
        <v>30701</v>
      </c>
      <c r="B61" s="44" t="s">
        <v>288</v>
      </c>
      <c r="C61" s="45">
        <f t="shared" si="0"/>
        <v>0</v>
      </c>
      <c r="D61" s="45"/>
      <c r="E61" s="45"/>
    </row>
    <row r="62" spans="1:5">
      <c r="A62" s="43">
        <v>30702</v>
      </c>
      <c r="B62" s="44" t="s">
        <v>289</v>
      </c>
      <c r="C62" s="42">
        <f t="shared" si="0"/>
        <v>0</v>
      </c>
      <c r="D62" s="42"/>
      <c r="E62" s="42"/>
    </row>
    <row r="63" spans="1:5">
      <c r="A63" s="40">
        <v>310</v>
      </c>
      <c r="B63" s="41" t="s">
        <v>217</v>
      </c>
      <c r="C63" s="42">
        <f t="shared" si="0"/>
        <v>0</v>
      </c>
      <c r="D63" s="42">
        <f>SUM(D64:D79)</f>
        <v>0</v>
      </c>
      <c r="E63" s="42">
        <f>SUM(E64:E79)</f>
        <v>0</v>
      </c>
    </row>
    <row r="64" spans="1:5">
      <c r="A64" s="43">
        <v>31001</v>
      </c>
      <c r="B64" s="44" t="s">
        <v>290</v>
      </c>
      <c r="C64" s="45">
        <f t="shared" si="0"/>
        <v>0</v>
      </c>
      <c r="D64" s="45"/>
      <c r="E64" s="45"/>
    </row>
    <row r="65" spans="1:5">
      <c r="A65" s="43">
        <v>31002</v>
      </c>
      <c r="B65" s="44" t="s">
        <v>291</v>
      </c>
      <c r="C65" s="45">
        <f t="shared" si="0"/>
        <v>0</v>
      </c>
      <c r="D65" s="45"/>
      <c r="E65" s="45"/>
    </row>
    <row r="66" spans="1:5">
      <c r="A66" s="43">
        <v>31003</v>
      </c>
      <c r="B66" s="44" t="s">
        <v>292</v>
      </c>
      <c r="C66" s="45">
        <f t="shared" si="0"/>
        <v>0</v>
      </c>
      <c r="D66" s="45"/>
      <c r="E66" s="45"/>
    </row>
    <row r="67" spans="1:5">
      <c r="A67" s="43">
        <v>31005</v>
      </c>
      <c r="B67" s="44" t="s">
        <v>293</v>
      </c>
      <c r="C67" s="45">
        <f t="shared" si="0"/>
        <v>0</v>
      </c>
      <c r="D67" s="45"/>
      <c r="E67" s="45"/>
    </row>
    <row r="68" spans="1:5">
      <c r="A68" s="43">
        <v>31006</v>
      </c>
      <c r="B68" s="44" t="s">
        <v>294</v>
      </c>
      <c r="C68" s="45">
        <f t="shared" si="0"/>
        <v>0</v>
      </c>
      <c r="D68" s="45"/>
      <c r="E68" s="45"/>
    </row>
    <row r="69" spans="1:5">
      <c r="A69" s="43">
        <v>31007</v>
      </c>
      <c r="B69" s="44" t="s">
        <v>295</v>
      </c>
      <c r="C69" s="45">
        <f t="shared" ref="C69:C84" si="1">D69+E69</f>
        <v>0</v>
      </c>
      <c r="D69" s="45"/>
      <c r="E69" s="45"/>
    </row>
    <row r="70" spans="1:5">
      <c r="A70" s="43">
        <v>31008</v>
      </c>
      <c r="B70" s="44" t="s">
        <v>296</v>
      </c>
      <c r="C70" s="45">
        <f t="shared" si="1"/>
        <v>0</v>
      </c>
      <c r="D70" s="45"/>
      <c r="E70" s="45"/>
    </row>
    <row r="71" spans="1:5">
      <c r="A71" s="43">
        <v>31009</v>
      </c>
      <c r="B71" s="44" t="s">
        <v>297</v>
      </c>
      <c r="C71" s="45">
        <f t="shared" si="1"/>
        <v>0</v>
      </c>
      <c r="D71" s="45"/>
      <c r="E71" s="45"/>
    </row>
    <row r="72" spans="1:5">
      <c r="A72" s="43">
        <v>31010</v>
      </c>
      <c r="B72" s="44" t="s">
        <v>298</v>
      </c>
      <c r="C72" s="45">
        <f t="shared" si="1"/>
        <v>0</v>
      </c>
      <c r="D72" s="45"/>
      <c r="E72" s="45"/>
    </row>
    <row r="73" spans="1:5">
      <c r="A73" s="43">
        <v>31011</v>
      </c>
      <c r="B73" s="44" t="s">
        <v>299</v>
      </c>
      <c r="C73" s="45">
        <f t="shared" si="1"/>
        <v>0</v>
      </c>
      <c r="D73" s="45"/>
      <c r="E73" s="45"/>
    </row>
    <row r="74" spans="1:5">
      <c r="A74" s="43">
        <v>31012</v>
      </c>
      <c r="B74" s="44" t="s">
        <v>300</v>
      </c>
      <c r="C74" s="45">
        <f t="shared" si="1"/>
        <v>0</v>
      </c>
      <c r="D74" s="45"/>
      <c r="E74" s="45"/>
    </row>
    <row r="75" spans="1:5">
      <c r="A75" s="43">
        <v>31013</v>
      </c>
      <c r="B75" s="44" t="s">
        <v>301</v>
      </c>
      <c r="C75" s="45">
        <f t="shared" si="1"/>
        <v>0</v>
      </c>
      <c r="D75" s="45"/>
      <c r="E75" s="45"/>
    </row>
    <row r="76" spans="1:5">
      <c r="A76" s="43">
        <v>31019</v>
      </c>
      <c r="B76" s="44" t="s">
        <v>302</v>
      </c>
      <c r="C76" s="45">
        <f t="shared" si="1"/>
        <v>0</v>
      </c>
      <c r="D76" s="45"/>
      <c r="E76" s="45"/>
    </row>
    <row r="77" spans="1:5">
      <c r="A77" s="43">
        <v>31021</v>
      </c>
      <c r="B77" s="44" t="s">
        <v>303</v>
      </c>
      <c r="C77" s="45">
        <f t="shared" si="1"/>
        <v>0</v>
      </c>
      <c r="D77" s="45"/>
      <c r="E77" s="45"/>
    </row>
    <row r="78" spans="1:5">
      <c r="A78" s="43">
        <v>31022</v>
      </c>
      <c r="B78" s="44" t="s">
        <v>304</v>
      </c>
      <c r="C78" s="45">
        <f t="shared" si="1"/>
        <v>0</v>
      </c>
      <c r="D78" s="45"/>
      <c r="E78" s="45"/>
    </row>
    <row r="79" spans="1:5">
      <c r="A79" s="43">
        <v>31099</v>
      </c>
      <c r="B79" s="44" t="s">
        <v>305</v>
      </c>
      <c r="C79" s="45">
        <f t="shared" si="1"/>
        <v>0</v>
      </c>
      <c r="D79" s="45"/>
      <c r="E79" s="45"/>
    </row>
    <row r="80" spans="1:5">
      <c r="A80" s="40">
        <v>399</v>
      </c>
      <c r="B80" s="41" t="s">
        <v>208</v>
      </c>
      <c r="C80" s="42">
        <f t="shared" si="1"/>
        <v>0</v>
      </c>
      <c r="D80" s="42">
        <f>SUM(D81:D84)</f>
        <v>0</v>
      </c>
      <c r="E80" s="42">
        <f>SUM(E81:E84)</f>
        <v>0</v>
      </c>
    </row>
    <row r="81" spans="1:5">
      <c r="A81" s="43">
        <v>39906</v>
      </c>
      <c r="B81" s="44" t="s">
        <v>306</v>
      </c>
      <c r="C81" s="45">
        <f t="shared" si="1"/>
        <v>0</v>
      </c>
      <c r="D81" s="45"/>
      <c r="E81" s="45"/>
    </row>
    <row r="82" spans="1:5">
      <c r="A82" s="43">
        <v>39907</v>
      </c>
      <c r="B82" s="44" t="s">
        <v>307</v>
      </c>
      <c r="C82" s="45">
        <f t="shared" si="1"/>
        <v>0</v>
      </c>
      <c r="D82" s="45"/>
      <c r="E82" s="45"/>
    </row>
    <row r="83" spans="1:5">
      <c r="A83" s="43">
        <v>39908</v>
      </c>
      <c r="B83" s="44" t="s">
        <v>308</v>
      </c>
      <c r="C83" s="45">
        <f t="shared" si="1"/>
        <v>0</v>
      </c>
      <c r="D83" s="45"/>
      <c r="E83" s="45"/>
    </row>
    <row r="84" spans="1:5">
      <c r="A84" s="43">
        <v>39999</v>
      </c>
      <c r="B84" s="44" t="s">
        <v>309</v>
      </c>
      <c r="C84" s="45">
        <f t="shared" si="1"/>
        <v>0</v>
      </c>
      <c r="D84" s="45"/>
      <c r="E84" s="45"/>
    </row>
    <row r="85" s="30" customFormat="1" spans="1:5">
      <c r="A85" s="39" t="s">
        <v>133</v>
      </c>
      <c r="B85" s="39"/>
      <c r="C85" s="48">
        <f>C80+C63+C60+C47+C19+C5</f>
        <v>733.42425</v>
      </c>
      <c r="D85" s="49">
        <f>D80+D63+D60+D47+D19+D5</f>
        <v>733.42425</v>
      </c>
      <c r="E85" s="49">
        <f>E80+E63+E60+E47+E19+E5</f>
        <v>0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30</v>
      </c>
      <c r="N3" s="7"/>
    </row>
    <row r="4" ht="42.2" customHeight="1" spans="1:14">
      <c r="A4" s="3" t="s">
        <v>155</v>
      </c>
      <c r="B4" s="3"/>
      <c r="C4" s="3"/>
      <c r="D4" s="3" t="s">
        <v>192</v>
      </c>
      <c r="E4" s="3" t="s">
        <v>193</v>
      </c>
      <c r="F4" s="3" t="s">
        <v>210</v>
      </c>
      <c r="G4" s="3" t="s">
        <v>195</v>
      </c>
      <c r="H4" s="3"/>
      <c r="I4" s="3"/>
      <c r="J4" s="3"/>
      <c r="K4" s="3"/>
      <c r="L4" s="3" t="s">
        <v>199</v>
      </c>
      <c r="M4" s="3"/>
      <c r="N4" s="3"/>
    </row>
    <row r="5" ht="39.6" customHeight="1" spans="1:14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133</v>
      </c>
      <c r="H5" s="3" t="s">
        <v>310</v>
      </c>
      <c r="I5" s="3" t="s">
        <v>311</v>
      </c>
      <c r="J5" s="3" t="s">
        <v>312</v>
      </c>
      <c r="K5" s="3" t="s">
        <v>313</v>
      </c>
      <c r="L5" s="3" t="s">
        <v>133</v>
      </c>
      <c r="M5" s="3" t="s">
        <v>211</v>
      </c>
      <c r="N5" s="3" t="s">
        <v>314</v>
      </c>
    </row>
    <row r="6" ht="22.9" customHeight="1" spans="1:14">
      <c r="A6" s="12"/>
      <c r="B6" s="12"/>
      <c r="C6" s="12"/>
      <c r="D6" s="12"/>
      <c r="E6" s="12" t="s">
        <v>133</v>
      </c>
      <c r="F6" s="27">
        <v>694.00425</v>
      </c>
      <c r="G6" s="27">
        <v>694.00425</v>
      </c>
      <c r="H6" s="27">
        <v>540.552</v>
      </c>
      <c r="I6" s="27">
        <v>104.34753</v>
      </c>
      <c r="J6" s="27">
        <v>49.10472</v>
      </c>
      <c r="K6" s="27"/>
      <c r="L6" s="27"/>
      <c r="M6" s="27"/>
      <c r="N6" s="27"/>
    </row>
    <row r="7" ht="22.9" customHeight="1" spans="1:14">
      <c r="A7" s="12"/>
      <c r="B7" s="12"/>
      <c r="C7" s="12"/>
      <c r="D7" s="10" t="s">
        <v>151</v>
      </c>
      <c r="E7" s="10" t="s">
        <v>152</v>
      </c>
      <c r="F7" s="27">
        <v>694.00425</v>
      </c>
      <c r="G7" s="27">
        <v>694.00425</v>
      </c>
      <c r="H7" s="27">
        <v>540.552</v>
      </c>
      <c r="I7" s="27">
        <v>104.34753</v>
      </c>
      <c r="J7" s="27">
        <v>49.10472</v>
      </c>
      <c r="K7" s="27"/>
      <c r="L7" s="27"/>
      <c r="M7" s="27"/>
      <c r="N7" s="27"/>
    </row>
    <row r="8" ht="22.9" customHeight="1" spans="1:14">
      <c r="A8" s="12"/>
      <c r="B8" s="12"/>
      <c r="C8" s="12"/>
      <c r="D8" s="18" t="s">
        <v>153</v>
      </c>
      <c r="E8" s="18" t="s">
        <v>154</v>
      </c>
      <c r="F8" s="27">
        <v>694.00425</v>
      </c>
      <c r="G8" s="27">
        <v>694.00425</v>
      </c>
      <c r="H8" s="27">
        <v>540.552</v>
      </c>
      <c r="I8" s="27">
        <v>104.34753</v>
      </c>
      <c r="J8" s="27">
        <v>49.10472</v>
      </c>
      <c r="K8" s="27"/>
      <c r="L8" s="27"/>
      <c r="M8" s="27"/>
      <c r="N8" s="27"/>
    </row>
    <row r="9" ht="22.9" customHeight="1" spans="1:14">
      <c r="A9" s="22" t="s">
        <v>166</v>
      </c>
      <c r="B9" s="22" t="s">
        <v>168</v>
      </c>
      <c r="C9" s="22" t="s">
        <v>168</v>
      </c>
      <c r="D9" s="17" t="s">
        <v>209</v>
      </c>
      <c r="E9" s="4" t="s">
        <v>171</v>
      </c>
      <c r="F9" s="5">
        <v>65.47296</v>
      </c>
      <c r="G9" s="5">
        <v>65.47296</v>
      </c>
      <c r="H9" s="20"/>
      <c r="I9" s="20">
        <v>65.47296</v>
      </c>
      <c r="J9" s="20"/>
      <c r="K9" s="20"/>
      <c r="L9" s="5"/>
      <c r="M9" s="20"/>
      <c r="N9" s="20"/>
    </row>
    <row r="10" ht="22.9" customHeight="1" spans="1:14">
      <c r="A10" s="22" t="s">
        <v>166</v>
      </c>
      <c r="B10" s="22" t="s">
        <v>173</v>
      </c>
      <c r="C10" s="22" t="s">
        <v>173</v>
      </c>
      <c r="D10" s="17" t="s">
        <v>209</v>
      </c>
      <c r="E10" s="4" t="s">
        <v>172</v>
      </c>
      <c r="F10" s="5">
        <v>4.09206</v>
      </c>
      <c r="G10" s="5">
        <v>4.09206</v>
      </c>
      <c r="H10" s="20"/>
      <c r="I10" s="20">
        <v>4.09206</v>
      </c>
      <c r="J10" s="20"/>
      <c r="K10" s="20"/>
      <c r="L10" s="5"/>
      <c r="M10" s="20"/>
      <c r="N10" s="20"/>
    </row>
    <row r="11" ht="22.9" customHeight="1" spans="1:14">
      <c r="A11" s="22" t="s">
        <v>175</v>
      </c>
      <c r="B11" s="22" t="s">
        <v>177</v>
      </c>
      <c r="C11" s="22" t="s">
        <v>179</v>
      </c>
      <c r="D11" s="17" t="s">
        <v>209</v>
      </c>
      <c r="E11" s="4" t="s">
        <v>181</v>
      </c>
      <c r="F11" s="5">
        <v>34.78251</v>
      </c>
      <c r="G11" s="5">
        <v>34.78251</v>
      </c>
      <c r="H11" s="20"/>
      <c r="I11" s="20">
        <v>34.78251</v>
      </c>
      <c r="J11" s="20"/>
      <c r="K11" s="20"/>
      <c r="L11" s="5"/>
      <c r="M11" s="20"/>
      <c r="N11" s="20"/>
    </row>
    <row r="12" ht="22.9" customHeight="1" spans="1:14">
      <c r="A12" s="22" t="s">
        <v>182</v>
      </c>
      <c r="B12" s="22" t="s">
        <v>168</v>
      </c>
      <c r="C12" s="22" t="s">
        <v>179</v>
      </c>
      <c r="D12" s="17" t="s">
        <v>209</v>
      </c>
      <c r="E12" s="4" t="s">
        <v>184</v>
      </c>
      <c r="F12" s="5">
        <v>540.552</v>
      </c>
      <c r="G12" s="5">
        <v>540.552</v>
      </c>
      <c r="H12" s="20">
        <v>540.552</v>
      </c>
      <c r="I12" s="20"/>
      <c r="J12" s="20"/>
      <c r="K12" s="20"/>
      <c r="L12" s="5"/>
      <c r="M12" s="20"/>
      <c r="N12" s="20"/>
    </row>
    <row r="13" ht="22.9" customHeight="1" spans="1:14">
      <c r="A13" s="22" t="s">
        <v>186</v>
      </c>
      <c r="B13" s="22" t="s">
        <v>188</v>
      </c>
      <c r="C13" s="22" t="s">
        <v>179</v>
      </c>
      <c r="D13" s="17" t="s">
        <v>209</v>
      </c>
      <c r="E13" s="4" t="s">
        <v>191</v>
      </c>
      <c r="F13" s="5">
        <v>49.10472</v>
      </c>
      <c r="G13" s="5">
        <v>49.10472</v>
      </c>
      <c r="H13" s="20"/>
      <c r="I13" s="20"/>
      <c r="J13" s="20">
        <v>49.10472</v>
      </c>
      <c r="K13" s="20"/>
      <c r="L13" s="5"/>
      <c r="M13" s="20"/>
      <c r="N13" s="2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2" sqref="A2:V2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18" width="7.75" customWidth="1"/>
    <col min="19" max="19" width="9.75" customWidth="1"/>
    <col min="20" max="23" width="7.75" customWidth="1"/>
    <col min="24" max="24" width="9.75" customWidth="1"/>
  </cols>
  <sheetData>
    <row r="1" ht="16.35" customHeight="1" spans="1:1">
      <c r="A1" s="8"/>
    </row>
    <row r="2" ht="50.1" customHeight="1" spans="1:22">
      <c r="A2" s="28" t="s">
        <v>16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ht="24.2" customHeight="1" spans="1:22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30</v>
      </c>
      <c r="V3" s="7"/>
    </row>
    <row r="4" ht="26.65" customHeight="1" spans="1:22">
      <c r="A4" s="3" t="s">
        <v>155</v>
      </c>
      <c r="B4" s="3"/>
      <c r="C4" s="3"/>
      <c r="D4" s="3" t="s">
        <v>192</v>
      </c>
      <c r="E4" s="3" t="s">
        <v>193</v>
      </c>
      <c r="F4" s="3" t="s">
        <v>210</v>
      </c>
      <c r="G4" s="3" t="s">
        <v>315</v>
      </c>
      <c r="H4" s="3"/>
      <c r="I4" s="3"/>
      <c r="J4" s="3"/>
      <c r="K4" s="3"/>
      <c r="L4" s="3" t="s">
        <v>316</v>
      </c>
      <c r="M4" s="3"/>
      <c r="N4" s="3"/>
      <c r="O4" s="3"/>
      <c r="P4" s="3"/>
      <c r="Q4" s="3"/>
      <c r="R4" s="3" t="s">
        <v>312</v>
      </c>
      <c r="S4" s="3" t="s">
        <v>317</v>
      </c>
      <c r="T4" s="3"/>
      <c r="U4" s="3"/>
      <c r="V4" s="3"/>
    </row>
    <row r="5" ht="56.1" customHeight="1" spans="1:22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133</v>
      </c>
      <c r="H5" s="3" t="s">
        <v>318</v>
      </c>
      <c r="I5" s="3" t="s">
        <v>319</v>
      </c>
      <c r="J5" s="3" t="s">
        <v>320</v>
      </c>
      <c r="K5" s="3" t="s">
        <v>321</v>
      </c>
      <c r="L5" s="3" t="s">
        <v>133</v>
      </c>
      <c r="M5" s="3" t="s">
        <v>322</v>
      </c>
      <c r="N5" s="3" t="s">
        <v>323</v>
      </c>
      <c r="O5" s="3" t="s">
        <v>324</v>
      </c>
      <c r="P5" s="3" t="s">
        <v>325</v>
      </c>
      <c r="Q5" s="3" t="s">
        <v>326</v>
      </c>
      <c r="R5" s="3"/>
      <c r="S5" s="3" t="s">
        <v>133</v>
      </c>
      <c r="T5" s="3" t="s">
        <v>327</v>
      </c>
      <c r="U5" s="3" t="s">
        <v>328</v>
      </c>
      <c r="V5" s="3" t="s">
        <v>313</v>
      </c>
    </row>
    <row r="6" ht="22.9" customHeight="1" spans="1:22">
      <c r="A6" s="12"/>
      <c r="B6" s="12"/>
      <c r="C6" s="12"/>
      <c r="D6" s="12"/>
      <c r="E6" s="12" t="s">
        <v>133</v>
      </c>
      <c r="F6" s="11">
        <v>694.00425</v>
      </c>
      <c r="G6" s="11">
        <v>540.552</v>
      </c>
      <c r="H6" s="11">
        <v>262.152</v>
      </c>
      <c r="I6" s="11">
        <v>131.346</v>
      </c>
      <c r="J6" s="11"/>
      <c r="K6" s="11">
        <v>147.054</v>
      </c>
      <c r="L6" s="11">
        <v>104.34753</v>
      </c>
      <c r="M6" s="11">
        <v>65.47296</v>
      </c>
      <c r="N6" s="11"/>
      <c r="O6" s="11">
        <v>30.69045</v>
      </c>
      <c r="P6" s="11">
        <v>4.09206</v>
      </c>
      <c r="Q6" s="11">
        <v>4.09206</v>
      </c>
      <c r="R6" s="11">
        <v>49.10472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151</v>
      </c>
      <c r="E7" s="10" t="s">
        <v>152</v>
      </c>
      <c r="F7" s="11">
        <v>694.00425</v>
      </c>
      <c r="G7" s="11">
        <v>540.552</v>
      </c>
      <c r="H7" s="11">
        <v>262.152</v>
      </c>
      <c r="I7" s="11">
        <v>131.346</v>
      </c>
      <c r="J7" s="11"/>
      <c r="K7" s="11">
        <v>147.054</v>
      </c>
      <c r="L7" s="11">
        <v>104.34753</v>
      </c>
      <c r="M7" s="11">
        <v>65.47296</v>
      </c>
      <c r="N7" s="11"/>
      <c r="O7" s="11">
        <v>30.69045</v>
      </c>
      <c r="P7" s="11">
        <v>4.09206</v>
      </c>
      <c r="Q7" s="11">
        <v>4.09206</v>
      </c>
      <c r="R7" s="11">
        <v>49.10472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153</v>
      </c>
      <c r="E8" s="18" t="s">
        <v>154</v>
      </c>
      <c r="F8" s="11">
        <v>694.00425</v>
      </c>
      <c r="G8" s="11">
        <v>540.552</v>
      </c>
      <c r="H8" s="11">
        <v>262.152</v>
      </c>
      <c r="I8" s="11">
        <v>131.346</v>
      </c>
      <c r="J8" s="11"/>
      <c r="K8" s="11">
        <v>147.054</v>
      </c>
      <c r="L8" s="11">
        <v>104.34753</v>
      </c>
      <c r="M8" s="11">
        <v>65.47296</v>
      </c>
      <c r="N8" s="11"/>
      <c r="O8" s="11">
        <v>30.69045</v>
      </c>
      <c r="P8" s="11">
        <v>4.09206</v>
      </c>
      <c r="Q8" s="11">
        <v>4.09206</v>
      </c>
      <c r="R8" s="11">
        <v>49.10472</v>
      </c>
      <c r="S8" s="11"/>
      <c r="T8" s="11"/>
      <c r="U8" s="11"/>
      <c r="V8" s="11"/>
    </row>
    <row r="9" ht="22.9" customHeight="1" spans="1:22">
      <c r="A9" s="22" t="s">
        <v>166</v>
      </c>
      <c r="B9" s="22" t="s">
        <v>168</v>
      </c>
      <c r="C9" s="22" t="s">
        <v>168</v>
      </c>
      <c r="D9" s="17" t="s">
        <v>209</v>
      </c>
      <c r="E9" s="4" t="s">
        <v>171</v>
      </c>
      <c r="F9" s="5">
        <v>65.47296</v>
      </c>
      <c r="G9" s="20"/>
      <c r="H9" s="20"/>
      <c r="I9" s="20"/>
      <c r="J9" s="20"/>
      <c r="K9" s="20"/>
      <c r="L9" s="5">
        <v>65.47296</v>
      </c>
      <c r="M9" s="20">
        <v>65.47296</v>
      </c>
      <c r="N9" s="20"/>
      <c r="O9" s="20"/>
      <c r="P9" s="20"/>
      <c r="Q9" s="20"/>
      <c r="R9" s="20"/>
      <c r="S9" s="5"/>
      <c r="T9" s="20"/>
      <c r="U9" s="20"/>
      <c r="V9" s="20"/>
    </row>
    <row r="10" ht="22.9" customHeight="1" spans="1:22">
      <c r="A10" s="22" t="s">
        <v>166</v>
      </c>
      <c r="B10" s="22" t="s">
        <v>173</v>
      </c>
      <c r="C10" s="22" t="s">
        <v>173</v>
      </c>
      <c r="D10" s="17" t="s">
        <v>209</v>
      </c>
      <c r="E10" s="4" t="s">
        <v>172</v>
      </c>
      <c r="F10" s="5">
        <v>4.09206</v>
      </c>
      <c r="G10" s="20"/>
      <c r="H10" s="20"/>
      <c r="I10" s="20"/>
      <c r="J10" s="20"/>
      <c r="K10" s="20"/>
      <c r="L10" s="5">
        <v>4.09206</v>
      </c>
      <c r="M10" s="20"/>
      <c r="N10" s="20"/>
      <c r="O10" s="20"/>
      <c r="P10" s="20"/>
      <c r="Q10" s="20">
        <v>4.09206</v>
      </c>
      <c r="R10" s="20"/>
      <c r="S10" s="5"/>
      <c r="T10" s="20"/>
      <c r="U10" s="20"/>
      <c r="V10" s="20"/>
    </row>
    <row r="11" ht="22.9" customHeight="1" spans="1:22">
      <c r="A11" s="22" t="s">
        <v>175</v>
      </c>
      <c r="B11" s="22" t="s">
        <v>177</v>
      </c>
      <c r="C11" s="22" t="s">
        <v>179</v>
      </c>
      <c r="D11" s="17" t="s">
        <v>209</v>
      </c>
      <c r="E11" s="4" t="s">
        <v>181</v>
      </c>
      <c r="F11" s="5">
        <v>34.78251</v>
      </c>
      <c r="G11" s="20"/>
      <c r="H11" s="20"/>
      <c r="I11" s="20"/>
      <c r="J11" s="20"/>
      <c r="K11" s="20"/>
      <c r="L11" s="5">
        <v>34.78251</v>
      </c>
      <c r="M11" s="20"/>
      <c r="N11" s="20"/>
      <c r="O11" s="20">
        <v>30.69045</v>
      </c>
      <c r="P11" s="20">
        <v>4.09206</v>
      </c>
      <c r="Q11" s="20"/>
      <c r="R11" s="20"/>
      <c r="S11" s="5"/>
      <c r="T11" s="20"/>
      <c r="U11" s="20"/>
      <c r="V11" s="20"/>
    </row>
    <row r="12" ht="22.9" customHeight="1" spans="1:22">
      <c r="A12" s="22" t="s">
        <v>182</v>
      </c>
      <c r="B12" s="22" t="s">
        <v>168</v>
      </c>
      <c r="C12" s="22" t="s">
        <v>179</v>
      </c>
      <c r="D12" s="17" t="s">
        <v>209</v>
      </c>
      <c r="E12" s="4" t="s">
        <v>184</v>
      </c>
      <c r="F12" s="5">
        <v>540.552</v>
      </c>
      <c r="G12" s="20">
        <v>540.552</v>
      </c>
      <c r="H12" s="20">
        <v>262.152</v>
      </c>
      <c r="I12" s="20">
        <v>131.346</v>
      </c>
      <c r="J12" s="20"/>
      <c r="K12" s="20">
        <v>147.054</v>
      </c>
      <c r="L12" s="5"/>
      <c r="M12" s="20"/>
      <c r="N12" s="20"/>
      <c r="O12" s="20"/>
      <c r="P12" s="20"/>
      <c r="Q12" s="20"/>
      <c r="R12" s="20"/>
      <c r="S12" s="5"/>
      <c r="T12" s="20"/>
      <c r="U12" s="20"/>
      <c r="V12" s="20"/>
    </row>
    <row r="13" ht="22.9" customHeight="1" spans="1:22">
      <c r="A13" s="22" t="s">
        <v>186</v>
      </c>
      <c r="B13" s="22" t="s">
        <v>188</v>
      </c>
      <c r="C13" s="22" t="s">
        <v>179</v>
      </c>
      <c r="D13" s="17" t="s">
        <v>209</v>
      </c>
      <c r="E13" s="4" t="s">
        <v>191</v>
      </c>
      <c r="F13" s="5">
        <v>49.10472</v>
      </c>
      <c r="G13" s="20"/>
      <c r="H13" s="20"/>
      <c r="I13" s="20"/>
      <c r="J13" s="20"/>
      <c r="K13" s="20"/>
      <c r="L13" s="5"/>
      <c r="M13" s="20"/>
      <c r="N13" s="20"/>
      <c r="O13" s="20"/>
      <c r="P13" s="20"/>
      <c r="Q13" s="20"/>
      <c r="R13" s="20">
        <v>49.10472</v>
      </c>
      <c r="S13" s="5"/>
      <c r="T13" s="20"/>
      <c r="U13" s="20"/>
      <c r="V13" s="20"/>
    </row>
  </sheetData>
  <mergeCells count="12">
    <mergeCell ref="A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E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7" t="s">
        <v>30</v>
      </c>
      <c r="K3" s="7"/>
    </row>
    <row r="4" ht="23.25" customHeight="1" spans="1:11">
      <c r="A4" s="3" t="s">
        <v>155</v>
      </c>
      <c r="B4" s="3"/>
      <c r="C4" s="3"/>
      <c r="D4" s="3" t="s">
        <v>192</v>
      </c>
      <c r="E4" s="3" t="s">
        <v>193</v>
      </c>
      <c r="F4" s="3" t="s">
        <v>329</v>
      </c>
      <c r="G4" s="3" t="s">
        <v>330</v>
      </c>
      <c r="H4" s="3" t="s">
        <v>331</v>
      </c>
      <c r="I4" s="3" t="s">
        <v>332</v>
      </c>
      <c r="J4" s="3" t="s">
        <v>333</v>
      </c>
      <c r="K4" s="3" t="s">
        <v>334</v>
      </c>
    </row>
    <row r="5" ht="23.25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2"/>
      <c r="B9" s="22"/>
      <c r="C9" s="22"/>
      <c r="D9" s="17"/>
      <c r="E9" s="4"/>
      <c r="F9" s="5"/>
      <c r="G9" s="20"/>
      <c r="H9" s="20"/>
      <c r="I9" s="20"/>
      <c r="J9" s="20"/>
      <c r="K9" s="20"/>
    </row>
    <row r="10" spans="1:5">
      <c r="A10" s="19" t="s">
        <v>335</v>
      </c>
      <c r="B10" s="19"/>
      <c r="C10" s="19"/>
      <c r="D10" s="19"/>
      <c r="E10" s="1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F10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30</v>
      </c>
      <c r="R3" s="7"/>
    </row>
    <row r="4" ht="24.2" customHeight="1" spans="1:18">
      <c r="A4" s="3" t="s">
        <v>155</v>
      </c>
      <c r="B4" s="3"/>
      <c r="C4" s="3"/>
      <c r="D4" s="3" t="s">
        <v>192</v>
      </c>
      <c r="E4" s="3" t="s">
        <v>193</v>
      </c>
      <c r="F4" s="3" t="s">
        <v>329</v>
      </c>
      <c r="G4" s="3" t="s">
        <v>336</v>
      </c>
      <c r="H4" s="3" t="s">
        <v>337</v>
      </c>
      <c r="I4" s="3" t="s">
        <v>338</v>
      </c>
      <c r="J4" s="3" t="s">
        <v>339</v>
      </c>
      <c r="K4" s="3" t="s">
        <v>340</v>
      </c>
      <c r="L4" s="3" t="s">
        <v>341</v>
      </c>
      <c r="M4" s="3" t="s">
        <v>342</v>
      </c>
      <c r="N4" s="3" t="s">
        <v>331</v>
      </c>
      <c r="O4" s="3" t="s">
        <v>343</v>
      </c>
      <c r="P4" s="3" t="s">
        <v>344</v>
      </c>
      <c r="Q4" s="3" t="s">
        <v>332</v>
      </c>
      <c r="R4" s="3" t="s">
        <v>334</v>
      </c>
    </row>
    <row r="5" ht="21.6" customHeight="1" spans="1:18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2"/>
      <c r="B9" s="22"/>
      <c r="C9" s="22"/>
      <c r="D9" s="17"/>
      <c r="E9" s="4"/>
      <c r="F9" s="5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1:6">
      <c r="A10" s="19" t="s">
        <v>335</v>
      </c>
      <c r="B10" s="19"/>
      <c r="C10" s="19"/>
      <c r="D10" s="19"/>
      <c r="E10" s="19"/>
      <c r="F10" s="19"/>
    </row>
  </sheetData>
  <mergeCells count="20"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0" sqref="A10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8.5" customHeight="1" spans="1:20">
      <c r="A4" s="3" t="s">
        <v>155</v>
      </c>
      <c r="B4" s="3"/>
      <c r="C4" s="3"/>
      <c r="D4" s="3" t="s">
        <v>192</v>
      </c>
      <c r="E4" s="3" t="s">
        <v>193</v>
      </c>
      <c r="F4" s="3" t="s">
        <v>329</v>
      </c>
      <c r="G4" s="3" t="s">
        <v>196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199</v>
      </c>
      <c r="S4" s="3"/>
      <c r="T4" s="3"/>
    </row>
    <row r="5" ht="36.2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133</v>
      </c>
      <c r="H5" s="3" t="s">
        <v>345</v>
      </c>
      <c r="I5" s="3" t="s">
        <v>346</v>
      </c>
      <c r="J5" s="3" t="s">
        <v>347</v>
      </c>
      <c r="K5" s="3" t="s">
        <v>348</v>
      </c>
      <c r="L5" s="3" t="s">
        <v>349</v>
      </c>
      <c r="M5" s="3" t="s">
        <v>350</v>
      </c>
      <c r="N5" s="3" t="s">
        <v>351</v>
      </c>
      <c r="O5" s="3" t="s">
        <v>352</v>
      </c>
      <c r="P5" s="3" t="s">
        <v>353</v>
      </c>
      <c r="Q5" s="3" t="s">
        <v>354</v>
      </c>
      <c r="R5" s="3" t="s">
        <v>133</v>
      </c>
      <c r="S5" s="3" t="s">
        <v>248</v>
      </c>
      <c r="T5" s="3" t="s">
        <v>314</v>
      </c>
    </row>
    <row r="6" ht="22.9" customHeight="1" spans="1:20">
      <c r="A6" s="12"/>
      <c r="B6" s="12"/>
      <c r="C6" s="12"/>
      <c r="D6" s="12"/>
      <c r="E6" s="12" t="s">
        <v>133</v>
      </c>
      <c r="F6" s="27">
        <v>39.42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39.42</v>
      </c>
      <c r="S6" s="27">
        <v>39.42</v>
      </c>
      <c r="T6" s="27"/>
    </row>
    <row r="7" ht="22.9" customHeight="1" spans="1:20">
      <c r="A7" s="12"/>
      <c r="B7" s="12"/>
      <c r="C7" s="12"/>
      <c r="D7" s="10" t="s">
        <v>151</v>
      </c>
      <c r="E7" s="10" t="s">
        <v>152</v>
      </c>
      <c r="F7" s="27">
        <v>39.42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39.42</v>
      </c>
      <c r="S7" s="27">
        <v>39.42</v>
      </c>
      <c r="T7" s="27"/>
    </row>
    <row r="8" ht="22.9" customHeight="1" spans="1:20">
      <c r="A8" s="12"/>
      <c r="B8" s="12"/>
      <c r="C8" s="12"/>
      <c r="D8" s="18" t="s">
        <v>153</v>
      </c>
      <c r="E8" s="18" t="s">
        <v>154</v>
      </c>
      <c r="F8" s="27">
        <v>39.42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39.42</v>
      </c>
      <c r="S8" s="27">
        <v>39.42</v>
      </c>
      <c r="T8" s="27"/>
    </row>
    <row r="9" ht="22.9" customHeight="1" spans="1:20">
      <c r="A9" s="22" t="s">
        <v>182</v>
      </c>
      <c r="B9" s="22" t="s">
        <v>168</v>
      </c>
      <c r="C9" s="22" t="s">
        <v>179</v>
      </c>
      <c r="D9" s="17" t="s">
        <v>209</v>
      </c>
      <c r="E9" s="4" t="s">
        <v>184</v>
      </c>
      <c r="F9" s="5">
        <v>39.42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>
        <v>39.42</v>
      </c>
      <c r="S9" s="20">
        <v>39.42</v>
      </c>
      <c r="T9" s="2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80" zoomScaleNormal="80" workbookViewId="0">
      <selection activeCell="G6" sqref="G6:AG6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19" width="7.125" customWidth="1"/>
    <col min="20" max="20" width="9.75" customWidth="1"/>
    <col min="21" max="34" width="7.125" customWidth="1"/>
    <col min="35" max="35" width="9.75" customWidth="1"/>
  </cols>
  <sheetData>
    <row r="1" ht="16.35" customHeight="1" spans="1:1">
      <c r="A1" s="8"/>
    </row>
    <row r="2" ht="43.9" customHeight="1" spans="1:33">
      <c r="A2" s="25" t="s">
        <v>19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ht="24.2" customHeight="1" spans="1:3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30</v>
      </c>
      <c r="AG3" s="7"/>
    </row>
    <row r="4" ht="24.95" customHeight="1" spans="1:33">
      <c r="A4" s="3" t="s">
        <v>155</v>
      </c>
      <c r="B4" s="3"/>
      <c r="C4" s="3"/>
      <c r="D4" s="3" t="s">
        <v>192</v>
      </c>
      <c r="E4" s="3" t="s">
        <v>193</v>
      </c>
      <c r="F4" s="3" t="s">
        <v>355</v>
      </c>
      <c r="G4" s="3" t="s">
        <v>356</v>
      </c>
      <c r="H4" s="3" t="s">
        <v>357</v>
      </c>
      <c r="I4" s="3" t="s">
        <v>358</v>
      </c>
      <c r="J4" s="3" t="s">
        <v>359</v>
      </c>
      <c r="K4" s="3" t="s">
        <v>360</v>
      </c>
      <c r="L4" s="3" t="s">
        <v>361</v>
      </c>
      <c r="M4" s="3" t="s">
        <v>362</v>
      </c>
      <c r="N4" s="3" t="s">
        <v>363</v>
      </c>
      <c r="O4" s="3" t="s">
        <v>364</v>
      </c>
      <c r="P4" s="3" t="s">
        <v>365</v>
      </c>
      <c r="Q4" s="3" t="s">
        <v>351</v>
      </c>
      <c r="R4" s="3" t="s">
        <v>353</v>
      </c>
      <c r="S4" s="3" t="s">
        <v>366</v>
      </c>
      <c r="T4" s="3" t="s">
        <v>346</v>
      </c>
      <c r="U4" s="3" t="s">
        <v>347</v>
      </c>
      <c r="V4" s="3" t="s">
        <v>350</v>
      </c>
      <c r="W4" s="3" t="s">
        <v>367</v>
      </c>
      <c r="X4" s="3" t="s">
        <v>368</v>
      </c>
      <c r="Y4" s="3" t="s">
        <v>369</v>
      </c>
      <c r="Z4" s="3" t="s">
        <v>370</v>
      </c>
      <c r="AA4" s="3" t="s">
        <v>349</v>
      </c>
      <c r="AB4" s="3" t="s">
        <v>371</v>
      </c>
      <c r="AC4" s="3" t="s">
        <v>372</v>
      </c>
      <c r="AD4" s="3" t="s">
        <v>352</v>
      </c>
      <c r="AE4" s="3" t="s">
        <v>373</v>
      </c>
      <c r="AF4" s="3" t="s">
        <v>374</v>
      </c>
      <c r="AG4" s="3" t="s">
        <v>354</v>
      </c>
    </row>
    <row r="5" ht="21.6" customHeight="1" spans="1:33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6"/>
      <c r="C6" s="26"/>
      <c r="D6" s="4"/>
      <c r="E6" s="4" t="s">
        <v>133</v>
      </c>
      <c r="F6" s="27">
        <v>39.42</v>
      </c>
      <c r="G6" s="27">
        <v>6</v>
      </c>
      <c r="H6" s="27">
        <v>3</v>
      </c>
      <c r="I6" s="27">
        <v>2</v>
      </c>
      <c r="J6" s="27">
        <v>7</v>
      </c>
      <c r="K6" s="27"/>
      <c r="L6" s="27"/>
      <c r="M6" s="27"/>
      <c r="N6" s="27"/>
      <c r="O6" s="27"/>
      <c r="P6" s="27">
        <v>3</v>
      </c>
      <c r="Q6" s="27"/>
      <c r="R6" s="27">
        <v>5</v>
      </c>
      <c r="S6" s="27"/>
      <c r="T6" s="27">
        <v>2</v>
      </c>
      <c r="U6" s="27"/>
      <c r="V6" s="27"/>
      <c r="W6" s="27"/>
      <c r="X6" s="27"/>
      <c r="Y6" s="27"/>
      <c r="Z6" s="27"/>
      <c r="AA6" s="27"/>
      <c r="AB6" s="27">
        <v>6</v>
      </c>
      <c r="AC6" s="27"/>
      <c r="AD6" s="27"/>
      <c r="AE6" s="27">
        <v>5.42</v>
      </c>
      <c r="AF6" s="27"/>
      <c r="AG6" s="27"/>
    </row>
    <row r="7" ht="22.9" customHeight="1" spans="1:33">
      <c r="A7" s="12"/>
      <c r="B7" s="12"/>
      <c r="C7" s="12"/>
      <c r="D7" s="10" t="s">
        <v>151</v>
      </c>
      <c r="E7" s="10" t="s">
        <v>152</v>
      </c>
      <c r="F7" s="27">
        <v>39.42</v>
      </c>
      <c r="G7" s="27">
        <v>6</v>
      </c>
      <c r="H7" s="27">
        <v>3</v>
      </c>
      <c r="I7" s="27">
        <v>2</v>
      </c>
      <c r="J7" s="27">
        <v>7</v>
      </c>
      <c r="K7" s="27"/>
      <c r="L7" s="27"/>
      <c r="M7" s="27"/>
      <c r="N7" s="27"/>
      <c r="O7" s="27"/>
      <c r="P7" s="27">
        <v>3</v>
      </c>
      <c r="Q7" s="27"/>
      <c r="R7" s="27">
        <v>5</v>
      </c>
      <c r="S7" s="27"/>
      <c r="T7" s="27">
        <v>2</v>
      </c>
      <c r="U7" s="27"/>
      <c r="V7" s="27"/>
      <c r="W7" s="27"/>
      <c r="X7" s="27"/>
      <c r="Y7" s="27"/>
      <c r="Z7" s="27"/>
      <c r="AA7" s="27"/>
      <c r="AB7" s="27">
        <v>6</v>
      </c>
      <c r="AC7" s="27"/>
      <c r="AD7" s="27"/>
      <c r="AE7" s="27">
        <v>5.42</v>
      </c>
      <c r="AF7" s="27"/>
      <c r="AG7" s="27"/>
    </row>
    <row r="8" ht="22.9" customHeight="1" spans="1:33">
      <c r="A8" s="12"/>
      <c r="B8" s="12"/>
      <c r="C8" s="12"/>
      <c r="D8" s="18" t="s">
        <v>153</v>
      </c>
      <c r="E8" s="18" t="s">
        <v>154</v>
      </c>
      <c r="F8" s="27">
        <v>39.42</v>
      </c>
      <c r="G8" s="27">
        <v>6</v>
      </c>
      <c r="H8" s="27">
        <v>3</v>
      </c>
      <c r="I8" s="27">
        <v>2</v>
      </c>
      <c r="J8" s="27">
        <v>7</v>
      </c>
      <c r="K8" s="27"/>
      <c r="L8" s="27"/>
      <c r="M8" s="27"/>
      <c r="N8" s="27"/>
      <c r="O8" s="27"/>
      <c r="P8" s="27">
        <v>3</v>
      </c>
      <c r="Q8" s="27"/>
      <c r="R8" s="27">
        <v>5</v>
      </c>
      <c r="S8" s="27"/>
      <c r="T8" s="27">
        <v>2</v>
      </c>
      <c r="U8" s="27"/>
      <c r="V8" s="27"/>
      <c r="W8" s="27"/>
      <c r="X8" s="27"/>
      <c r="Y8" s="27"/>
      <c r="Z8" s="27"/>
      <c r="AA8" s="27"/>
      <c r="AB8" s="27">
        <v>6</v>
      </c>
      <c r="AC8" s="27"/>
      <c r="AD8" s="27"/>
      <c r="AE8" s="27">
        <v>5.42</v>
      </c>
      <c r="AF8" s="27"/>
      <c r="AG8" s="27"/>
    </row>
    <row r="9" ht="22.9" customHeight="1" spans="1:33">
      <c r="A9" s="22" t="s">
        <v>182</v>
      </c>
      <c r="B9" s="22" t="s">
        <v>168</v>
      </c>
      <c r="C9" s="22" t="s">
        <v>179</v>
      </c>
      <c r="D9" s="17" t="s">
        <v>209</v>
      </c>
      <c r="E9" s="4" t="s">
        <v>184</v>
      </c>
      <c r="F9" s="20">
        <v>39.42</v>
      </c>
      <c r="G9" s="20">
        <v>6</v>
      </c>
      <c r="H9" s="20">
        <v>3</v>
      </c>
      <c r="I9" s="20">
        <v>2</v>
      </c>
      <c r="J9" s="20">
        <v>7</v>
      </c>
      <c r="K9" s="20"/>
      <c r="L9" s="20"/>
      <c r="M9" s="20"/>
      <c r="N9" s="20"/>
      <c r="O9" s="20"/>
      <c r="P9" s="20">
        <v>3</v>
      </c>
      <c r="Q9" s="20"/>
      <c r="R9" s="20">
        <v>5</v>
      </c>
      <c r="S9" s="20"/>
      <c r="T9" s="20">
        <v>2</v>
      </c>
      <c r="U9" s="20"/>
      <c r="V9" s="20"/>
      <c r="W9" s="20"/>
      <c r="X9" s="20"/>
      <c r="Y9" s="20"/>
      <c r="Z9" s="20"/>
      <c r="AA9" s="20"/>
      <c r="AB9" s="20">
        <v>6</v>
      </c>
      <c r="AC9" s="20"/>
      <c r="AD9" s="20"/>
      <c r="AE9" s="20">
        <v>5.42</v>
      </c>
      <c r="AF9" s="20"/>
      <c r="AG9" s="20"/>
    </row>
  </sheetData>
  <mergeCells count="35">
    <mergeCell ref="A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9" sqref="A9:C9"/>
    </sheetView>
  </sheetViews>
  <sheetFormatPr defaultColWidth="10" defaultRowHeight="16.8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375</v>
      </c>
      <c r="B4" s="3" t="s">
        <v>376</v>
      </c>
      <c r="C4" s="3" t="s">
        <v>377</v>
      </c>
      <c r="D4" s="3" t="s">
        <v>378</v>
      </c>
      <c r="E4" s="3" t="s">
        <v>379</v>
      </c>
      <c r="F4" s="3"/>
      <c r="G4" s="3"/>
      <c r="H4" s="3" t="s">
        <v>380</v>
      </c>
    </row>
    <row r="5" ht="25.9" customHeight="1" spans="1:8">
      <c r="A5" s="3"/>
      <c r="B5" s="3"/>
      <c r="C5" s="3"/>
      <c r="D5" s="3"/>
      <c r="E5" s="3" t="s">
        <v>135</v>
      </c>
      <c r="F5" s="3" t="s">
        <v>381</v>
      </c>
      <c r="G5" s="3" t="s">
        <v>382</v>
      </c>
      <c r="H5" s="3"/>
    </row>
    <row r="6" ht="22.9" customHeight="1" spans="1:8">
      <c r="A6" s="12"/>
      <c r="B6" s="12" t="s">
        <v>133</v>
      </c>
      <c r="C6" s="11">
        <v>0</v>
      </c>
      <c r="D6" s="11"/>
      <c r="E6" s="11"/>
      <c r="F6" s="11"/>
      <c r="G6" s="11"/>
      <c r="H6" s="11"/>
    </row>
    <row r="7" ht="22.9" customHeight="1" spans="1:8">
      <c r="A7" s="10" t="s">
        <v>151</v>
      </c>
      <c r="B7" s="10" t="s">
        <v>152</v>
      </c>
      <c r="C7" s="11"/>
      <c r="D7" s="11"/>
      <c r="E7" s="11"/>
      <c r="F7" s="11"/>
      <c r="G7" s="11"/>
      <c r="H7" s="11"/>
    </row>
    <row r="8" ht="22.9" customHeight="1" spans="1:8">
      <c r="A8" s="17" t="s">
        <v>153</v>
      </c>
      <c r="B8" s="17" t="s">
        <v>154</v>
      </c>
      <c r="C8" s="20"/>
      <c r="D8" s="20"/>
      <c r="E8" s="5"/>
      <c r="F8" s="20"/>
      <c r="G8" s="20"/>
      <c r="H8" s="20"/>
    </row>
    <row r="9" spans="1:3">
      <c r="A9" s="19" t="s">
        <v>383</v>
      </c>
      <c r="B9" s="19"/>
      <c r="C9" s="19"/>
    </row>
  </sheetData>
  <mergeCells count="10">
    <mergeCell ref="A2:H2"/>
    <mergeCell ref="A3:F3"/>
    <mergeCell ref="G3:H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156</v>
      </c>
      <c r="B4" s="3" t="s">
        <v>157</v>
      </c>
      <c r="C4" s="3" t="s">
        <v>133</v>
      </c>
      <c r="D4" s="3" t="s">
        <v>384</v>
      </c>
      <c r="E4" s="3"/>
      <c r="F4" s="3"/>
      <c r="G4" s="3"/>
      <c r="H4" s="3" t="s">
        <v>159</v>
      </c>
    </row>
    <row r="5" ht="19.9" customHeight="1" spans="1:8">
      <c r="A5" s="3"/>
      <c r="B5" s="3"/>
      <c r="C5" s="3"/>
      <c r="D5" s="3" t="s">
        <v>135</v>
      </c>
      <c r="E5" s="3" t="s">
        <v>230</v>
      </c>
      <c r="F5" s="3"/>
      <c r="G5" s="3" t="s">
        <v>231</v>
      </c>
      <c r="H5" s="3"/>
    </row>
    <row r="6" ht="27.6" customHeight="1" spans="1:8">
      <c r="A6" s="3"/>
      <c r="B6" s="3"/>
      <c r="C6" s="3"/>
      <c r="D6" s="3"/>
      <c r="E6" s="3" t="s">
        <v>211</v>
      </c>
      <c r="F6" s="3" t="s">
        <v>203</v>
      </c>
      <c r="G6" s="3"/>
      <c r="H6" s="3"/>
    </row>
    <row r="7" ht="22.9" customHeight="1" spans="1:8">
      <c r="A7" s="12"/>
      <c r="B7" s="16" t="s">
        <v>133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20"/>
      <c r="F12" s="20"/>
      <c r="G12" s="20"/>
      <c r="H12" s="20"/>
    </row>
    <row r="13" spans="1:3">
      <c r="A13" s="19" t="s">
        <v>385</v>
      </c>
      <c r="B13" s="19"/>
      <c r="C13" s="19"/>
    </row>
  </sheetData>
  <mergeCells count="12">
    <mergeCell ref="A2:H2"/>
    <mergeCell ref="A3:F3"/>
    <mergeCell ref="G3:H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7.6" customHeight="1" spans="1:20">
      <c r="A4" s="3" t="s">
        <v>155</v>
      </c>
      <c r="B4" s="3"/>
      <c r="C4" s="3"/>
      <c r="D4" s="3" t="s">
        <v>192</v>
      </c>
      <c r="E4" s="3" t="s">
        <v>193</v>
      </c>
      <c r="F4" s="3" t="s">
        <v>194</v>
      </c>
      <c r="G4" s="3" t="s">
        <v>195</v>
      </c>
      <c r="H4" s="3" t="s">
        <v>196</v>
      </c>
      <c r="I4" s="3" t="s">
        <v>197</v>
      </c>
      <c r="J4" s="3" t="s">
        <v>198</v>
      </c>
      <c r="K4" s="3" t="s">
        <v>199</v>
      </c>
      <c r="L4" s="3" t="s">
        <v>200</v>
      </c>
      <c r="M4" s="3" t="s">
        <v>201</v>
      </c>
      <c r="N4" s="3" t="s">
        <v>202</v>
      </c>
      <c r="O4" s="3" t="s">
        <v>203</v>
      </c>
      <c r="P4" s="3" t="s">
        <v>204</v>
      </c>
      <c r="Q4" s="3" t="s">
        <v>205</v>
      </c>
      <c r="R4" s="3" t="s">
        <v>206</v>
      </c>
      <c r="S4" s="3" t="s">
        <v>207</v>
      </c>
      <c r="T4" s="3" t="s">
        <v>208</v>
      </c>
    </row>
    <row r="5" ht="19.9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2"/>
      <c r="B9" s="22"/>
      <c r="C9" s="22"/>
      <c r="D9" s="17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pans="1:6">
      <c r="A10" s="19" t="s">
        <v>385</v>
      </c>
      <c r="B10" s="19"/>
      <c r="C10" s="19"/>
      <c r="D10" s="19"/>
      <c r="E10" s="19"/>
      <c r="F10" s="19"/>
    </row>
  </sheetData>
  <mergeCells count="22"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30</v>
      </c>
      <c r="Q3" s="7"/>
      <c r="R3" s="7"/>
      <c r="S3" s="7"/>
      <c r="T3" s="7"/>
    </row>
    <row r="4" ht="29.25" customHeight="1" spans="1:20">
      <c r="A4" s="3" t="s">
        <v>155</v>
      </c>
      <c r="B4" s="3"/>
      <c r="C4" s="3"/>
      <c r="D4" s="3" t="s">
        <v>192</v>
      </c>
      <c r="E4" s="3" t="s">
        <v>193</v>
      </c>
      <c r="F4" s="3" t="s">
        <v>210</v>
      </c>
      <c r="G4" s="3" t="s">
        <v>158</v>
      </c>
      <c r="H4" s="3"/>
      <c r="I4" s="3"/>
      <c r="J4" s="3"/>
      <c r="K4" s="3" t="s">
        <v>159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133</v>
      </c>
      <c r="H5" s="3" t="s">
        <v>211</v>
      </c>
      <c r="I5" s="3" t="s">
        <v>212</v>
      </c>
      <c r="J5" s="3" t="s">
        <v>203</v>
      </c>
      <c r="K5" s="3" t="s">
        <v>133</v>
      </c>
      <c r="L5" s="3" t="s">
        <v>214</v>
      </c>
      <c r="M5" s="3" t="s">
        <v>215</v>
      </c>
      <c r="N5" s="3" t="s">
        <v>205</v>
      </c>
      <c r="O5" s="3" t="s">
        <v>216</v>
      </c>
      <c r="P5" s="3" t="s">
        <v>217</v>
      </c>
      <c r="Q5" s="3" t="s">
        <v>218</v>
      </c>
      <c r="R5" s="3" t="s">
        <v>201</v>
      </c>
      <c r="S5" s="3" t="s">
        <v>204</v>
      </c>
      <c r="T5" s="3" t="s">
        <v>208</v>
      </c>
    </row>
    <row r="6" ht="22.9" customHeight="1" spans="1:20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2"/>
      <c r="B9" s="22"/>
      <c r="C9" s="22"/>
      <c r="D9" s="17"/>
      <c r="E9" s="23"/>
      <c r="F9" s="2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6">
      <c r="A10" s="19" t="s">
        <v>385</v>
      </c>
      <c r="B10" s="19"/>
      <c r="C10" s="19"/>
      <c r="D10" s="19"/>
      <c r="E10" s="19"/>
      <c r="F10" s="19"/>
    </row>
  </sheetData>
  <mergeCells count="10">
    <mergeCell ref="A2:T2"/>
    <mergeCell ref="A3:O3"/>
    <mergeCell ref="P3:T3"/>
    <mergeCell ref="A4:C4"/>
    <mergeCell ref="G4:J4"/>
    <mergeCell ref="K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386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2"/>
      <c r="H3" s="7" t="s">
        <v>30</v>
      </c>
    </row>
    <row r="4" ht="19.9" customHeight="1" spans="1:8">
      <c r="A4" s="3" t="s">
        <v>156</v>
      </c>
      <c r="B4" s="3" t="s">
        <v>157</v>
      </c>
      <c r="C4" s="3" t="s">
        <v>133</v>
      </c>
      <c r="D4" s="3" t="s">
        <v>387</v>
      </c>
      <c r="E4" s="3"/>
      <c r="F4" s="3"/>
      <c r="G4" s="3"/>
      <c r="H4" s="3" t="s">
        <v>159</v>
      </c>
    </row>
    <row r="5" ht="23.25" customHeight="1" spans="1:8">
      <c r="A5" s="3"/>
      <c r="B5" s="3"/>
      <c r="C5" s="3"/>
      <c r="D5" s="3" t="s">
        <v>135</v>
      </c>
      <c r="E5" s="3" t="s">
        <v>230</v>
      </c>
      <c r="F5" s="3"/>
      <c r="G5" s="3" t="s">
        <v>231</v>
      </c>
      <c r="H5" s="3"/>
    </row>
    <row r="6" ht="23.25" customHeight="1" spans="1:8">
      <c r="A6" s="3"/>
      <c r="B6" s="3"/>
      <c r="C6" s="3"/>
      <c r="D6" s="3"/>
      <c r="E6" s="3" t="s">
        <v>211</v>
      </c>
      <c r="F6" s="3" t="s">
        <v>203</v>
      </c>
      <c r="G6" s="3"/>
      <c r="H6" s="3"/>
    </row>
    <row r="7" ht="22.9" customHeight="1" spans="1:8">
      <c r="A7" s="12"/>
      <c r="B7" s="16" t="s">
        <v>133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20"/>
      <c r="F12" s="20"/>
      <c r="G12" s="20"/>
      <c r="H12" s="20"/>
    </row>
    <row r="13" spans="1:3">
      <c r="A13" s="19" t="s">
        <v>388</v>
      </c>
      <c r="B13" s="19"/>
      <c r="C13" s="1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29</v>
      </c>
      <c r="B3" s="2"/>
      <c r="C3" s="2"/>
      <c r="D3" s="2"/>
      <c r="E3" s="2"/>
      <c r="F3" s="2"/>
      <c r="G3" s="2"/>
      <c r="H3" s="7" t="s">
        <v>30</v>
      </c>
    </row>
    <row r="4" ht="24.95" customHeight="1" spans="1:8">
      <c r="A4" s="3" t="s">
        <v>156</v>
      </c>
      <c r="B4" s="3" t="s">
        <v>157</v>
      </c>
      <c r="C4" s="3" t="s">
        <v>133</v>
      </c>
      <c r="D4" s="3" t="s">
        <v>389</v>
      </c>
      <c r="E4" s="3"/>
      <c r="F4" s="3"/>
      <c r="G4" s="3"/>
      <c r="H4" s="3" t="s">
        <v>159</v>
      </c>
    </row>
    <row r="5" ht="25.9" customHeight="1" spans="1:8">
      <c r="A5" s="3"/>
      <c r="B5" s="3"/>
      <c r="C5" s="3"/>
      <c r="D5" s="3" t="s">
        <v>135</v>
      </c>
      <c r="E5" s="3" t="s">
        <v>230</v>
      </c>
      <c r="F5" s="3"/>
      <c r="G5" s="3" t="s">
        <v>231</v>
      </c>
      <c r="H5" s="3"/>
    </row>
    <row r="6" ht="35.45" customHeight="1" spans="1:8">
      <c r="A6" s="3"/>
      <c r="B6" s="3"/>
      <c r="C6" s="3"/>
      <c r="D6" s="3"/>
      <c r="E6" s="3" t="s">
        <v>211</v>
      </c>
      <c r="F6" s="3" t="s">
        <v>203</v>
      </c>
      <c r="G6" s="3"/>
      <c r="H6" s="3"/>
    </row>
    <row r="7" ht="22.9" customHeight="1" spans="1:8">
      <c r="A7" s="12"/>
      <c r="B7" s="16" t="s">
        <v>133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20"/>
      <c r="F12" s="20"/>
      <c r="G12" s="20"/>
      <c r="H12" s="20"/>
    </row>
    <row r="13" spans="1:3">
      <c r="A13" s="19" t="s">
        <v>390</v>
      </c>
      <c r="B13" s="19"/>
      <c r="C13" s="1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A1" sqref="A1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30</v>
      </c>
      <c r="O3" s="7"/>
    </row>
    <row r="4" ht="26.1" customHeight="1" spans="1:15">
      <c r="A4" s="3" t="s">
        <v>192</v>
      </c>
      <c r="B4" s="14"/>
      <c r="C4" s="3" t="s">
        <v>391</v>
      </c>
      <c r="D4" s="3" t="s">
        <v>392</v>
      </c>
      <c r="E4" s="3"/>
      <c r="F4" s="3"/>
      <c r="G4" s="3"/>
      <c r="H4" s="3"/>
      <c r="I4" s="3"/>
      <c r="J4" s="3"/>
      <c r="K4" s="3"/>
      <c r="L4" s="3"/>
      <c r="M4" s="3"/>
      <c r="N4" s="3" t="s">
        <v>393</v>
      </c>
      <c r="O4" s="3"/>
    </row>
    <row r="5" ht="31.9" customHeight="1" spans="1:15">
      <c r="A5" s="3"/>
      <c r="B5" s="14"/>
      <c r="C5" s="3"/>
      <c r="D5" s="3" t="s">
        <v>394</v>
      </c>
      <c r="E5" s="3" t="s">
        <v>136</v>
      </c>
      <c r="F5" s="3"/>
      <c r="G5" s="3"/>
      <c r="H5" s="3"/>
      <c r="I5" s="3"/>
      <c r="J5" s="3"/>
      <c r="K5" s="3" t="s">
        <v>395</v>
      </c>
      <c r="L5" s="3" t="s">
        <v>138</v>
      </c>
      <c r="M5" s="3" t="s">
        <v>139</v>
      </c>
      <c r="N5" s="3" t="s">
        <v>396</v>
      </c>
      <c r="O5" s="3" t="s">
        <v>397</v>
      </c>
    </row>
    <row r="6" ht="44.85" customHeight="1" spans="1:15">
      <c r="A6" s="3"/>
      <c r="B6" s="14"/>
      <c r="C6" s="3"/>
      <c r="D6" s="3"/>
      <c r="E6" s="3" t="s">
        <v>398</v>
      </c>
      <c r="F6" s="3" t="s">
        <v>399</v>
      </c>
      <c r="G6" s="3" t="s">
        <v>400</v>
      </c>
      <c r="H6" s="3" t="s">
        <v>401</v>
      </c>
      <c r="I6" s="3" t="s">
        <v>402</v>
      </c>
      <c r="J6" s="3" t="s">
        <v>403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133</v>
      </c>
      <c r="D7" s="11">
        <v>1009</v>
      </c>
      <c r="E7" s="11">
        <v>1009</v>
      </c>
      <c r="F7" s="11">
        <v>309</v>
      </c>
      <c r="G7" s="11">
        <v>700</v>
      </c>
      <c r="H7" s="11"/>
      <c r="I7" s="11"/>
      <c r="J7" s="11"/>
      <c r="K7" s="11"/>
      <c r="L7" s="11"/>
      <c r="M7" s="11"/>
      <c r="N7" s="11">
        <v>1009</v>
      </c>
      <c r="O7" s="12"/>
    </row>
    <row r="8" ht="22.9" customHeight="1" spans="1:15">
      <c r="A8" s="10" t="s">
        <v>151</v>
      </c>
      <c r="B8" s="15"/>
      <c r="C8" s="10" t="s">
        <v>152</v>
      </c>
      <c r="D8" s="11">
        <v>1009</v>
      </c>
      <c r="E8" s="11">
        <v>1009</v>
      </c>
      <c r="F8" s="11">
        <v>309</v>
      </c>
      <c r="G8" s="11">
        <v>700</v>
      </c>
      <c r="H8" s="11"/>
      <c r="I8" s="11"/>
      <c r="J8" s="11"/>
      <c r="K8" s="11"/>
      <c r="L8" s="11"/>
      <c r="M8" s="11"/>
      <c r="N8" s="11">
        <v>1009</v>
      </c>
      <c r="O8" s="12"/>
    </row>
    <row r="9" ht="22.9" customHeight="1" spans="1:15">
      <c r="A9" s="17" t="s">
        <v>404</v>
      </c>
      <c r="B9" s="15" t="s">
        <v>405</v>
      </c>
      <c r="C9" s="17" t="s">
        <v>406</v>
      </c>
      <c r="D9" s="5">
        <v>50</v>
      </c>
      <c r="E9" s="5">
        <v>50</v>
      </c>
      <c r="F9" s="5"/>
      <c r="G9" s="5">
        <v>50</v>
      </c>
      <c r="H9" s="5"/>
      <c r="I9" s="5"/>
      <c r="J9" s="5"/>
      <c r="K9" s="5"/>
      <c r="L9" s="5"/>
      <c r="M9" s="5"/>
      <c r="N9" s="5">
        <v>50</v>
      </c>
      <c r="O9" s="4"/>
    </row>
    <row r="10" ht="22.9" customHeight="1" spans="1:15">
      <c r="A10" s="17" t="s">
        <v>404</v>
      </c>
      <c r="B10" s="15" t="s">
        <v>407</v>
      </c>
      <c r="C10" s="17" t="s">
        <v>408</v>
      </c>
      <c r="D10" s="5">
        <v>60</v>
      </c>
      <c r="E10" s="5">
        <v>60</v>
      </c>
      <c r="F10" s="5">
        <v>10</v>
      </c>
      <c r="G10" s="5">
        <v>50</v>
      </c>
      <c r="H10" s="5"/>
      <c r="I10" s="5"/>
      <c r="J10" s="5"/>
      <c r="K10" s="5"/>
      <c r="L10" s="5"/>
      <c r="M10" s="5"/>
      <c r="N10" s="5">
        <v>60</v>
      </c>
      <c r="O10" s="4"/>
    </row>
    <row r="11" ht="22.9" customHeight="1" spans="1:15">
      <c r="A11" s="17" t="s">
        <v>404</v>
      </c>
      <c r="B11" s="15" t="s">
        <v>409</v>
      </c>
      <c r="C11" s="17" t="s">
        <v>410</v>
      </c>
      <c r="D11" s="5">
        <v>623</v>
      </c>
      <c r="E11" s="5">
        <v>623</v>
      </c>
      <c r="F11" s="5">
        <v>23</v>
      </c>
      <c r="G11" s="5">
        <v>600</v>
      </c>
      <c r="H11" s="5"/>
      <c r="I11" s="5"/>
      <c r="J11" s="5"/>
      <c r="K11" s="5"/>
      <c r="L11" s="5"/>
      <c r="M11" s="5"/>
      <c r="N11" s="5">
        <v>623</v>
      </c>
      <c r="O11" s="4"/>
    </row>
    <row r="12" ht="22.9" customHeight="1" spans="1:15">
      <c r="A12" s="17" t="s">
        <v>404</v>
      </c>
      <c r="B12" s="15" t="s">
        <v>411</v>
      </c>
      <c r="C12" s="17" t="s">
        <v>412</v>
      </c>
      <c r="D12" s="5">
        <v>276</v>
      </c>
      <c r="E12" s="5">
        <v>276</v>
      </c>
      <c r="F12" s="5">
        <v>276</v>
      </c>
      <c r="G12" s="5"/>
      <c r="H12" s="5"/>
      <c r="I12" s="5"/>
      <c r="J12" s="5"/>
      <c r="K12" s="5"/>
      <c r="L12" s="5"/>
      <c r="M12" s="5"/>
      <c r="N12" s="5">
        <v>276</v>
      </c>
      <c r="O12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opLeftCell="A58" workbookViewId="0">
      <selection activeCell="A1" sqref="A1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413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30</v>
      </c>
      <c r="M3" s="7"/>
    </row>
    <row r="4" ht="33.6" customHeight="1" spans="1:13">
      <c r="A4" s="3" t="s">
        <v>192</v>
      </c>
      <c r="B4" s="3" t="s">
        <v>414</v>
      </c>
      <c r="C4" s="3" t="s">
        <v>415</v>
      </c>
      <c r="D4" s="3" t="s">
        <v>416</v>
      </c>
      <c r="E4" s="3" t="s">
        <v>417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418</v>
      </c>
      <c r="F5" s="3" t="s">
        <v>419</v>
      </c>
      <c r="G5" s="3" t="s">
        <v>420</v>
      </c>
      <c r="H5" s="3" t="s">
        <v>421</v>
      </c>
      <c r="I5" s="3" t="s">
        <v>422</v>
      </c>
      <c r="J5" s="3" t="s">
        <v>423</v>
      </c>
      <c r="K5" s="3" t="s">
        <v>424</v>
      </c>
      <c r="L5" s="3" t="s">
        <v>425</v>
      </c>
      <c r="M5" s="3" t="s">
        <v>426</v>
      </c>
    </row>
    <row r="6" ht="28.5" customHeight="1" spans="1:13">
      <c r="A6" s="10" t="s">
        <v>2</v>
      </c>
      <c r="B6" s="10" t="s">
        <v>4</v>
      </c>
      <c r="C6" s="11">
        <v>1009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153</v>
      </c>
      <c r="B7" s="4" t="s">
        <v>427</v>
      </c>
      <c r="C7" s="5">
        <v>50</v>
      </c>
      <c r="D7" s="4" t="s">
        <v>428</v>
      </c>
      <c r="E7" s="12" t="s">
        <v>429</v>
      </c>
      <c r="F7" s="4" t="s">
        <v>430</v>
      </c>
      <c r="G7" s="4" t="s">
        <v>431</v>
      </c>
      <c r="H7" s="4" t="s">
        <v>432</v>
      </c>
      <c r="I7" s="4" t="s">
        <v>433</v>
      </c>
      <c r="J7" s="4" t="s">
        <v>434</v>
      </c>
      <c r="K7" s="4" t="s">
        <v>435</v>
      </c>
      <c r="L7" s="4" t="s">
        <v>436</v>
      </c>
      <c r="M7" s="4"/>
    </row>
    <row r="8" ht="43.15" customHeight="1" spans="1:13">
      <c r="A8" s="4"/>
      <c r="B8" s="4"/>
      <c r="C8" s="5"/>
      <c r="D8" s="4"/>
      <c r="E8" s="12" t="s">
        <v>437</v>
      </c>
      <c r="F8" s="4" t="s">
        <v>438</v>
      </c>
      <c r="G8" s="4" t="s">
        <v>439</v>
      </c>
      <c r="H8" s="4" t="s">
        <v>440</v>
      </c>
      <c r="I8" s="4" t="s">
        <v>441</v>
      </c>
      <c r="J8" s="4" t="s">
        <v>434</v>
      </c>
      <c r="K8" s="4" t="s">
        <v>442</v>
      </c>
      <c r="L8" s="4" t="s">
        <v>443</v>
      </c>
      <c r="M8" s="4"/>
    </row>
    <row r="9" ht="43.15" customHeight="1" spans="1:13">
      <c r="A9" s="4"/>
      <c r="B9" s="4"/>
      <c r="C9" s="5"/>
      <c r="D9" s="4"/>
      <c r="E9" s="12"/>
      <c r="F9" s="4" t="s">
        <v>444</v>
      </c>
      <c r="G9" s="4" t="s">
        <v>445</v>
      </c>
      <c r="H9" s="4" t="s">
        <v>445</v>
      </c>
      <c r="I9" s="4" t="s">
        <v>445</v>
      </c>
      <c r="J9" s="4" t="s">
        <v>445</v>
      </c>
      <c r="K9" s="4" t="s">
        <v>445</v>
      </c>
      <c r="L9" s="4" t="s">
        <v>446</v>
      </c>
      <c r="M9" s="4"/>
    </row>
    <row r="10" ht="43.15" customHeight="1" spans="1:13">
      <c r="A10" s="4"/>
      <c r="B10" s="4"/>
      <c r="C10" s="5"/>
      <c r="D10" s="4"/>
      <c r="E10" s="12"/>
      <c r="F10" s="4" t="s">
        <v>447</v>
      </c>
      <c r="G10" s="4" t="s">
        <v>448</v>
      </c>
      <c r="H10" s="4" t="s">
        <v>432</v>
      </c>
      <c r="I10" s="4" t="s">
        <v>449</v>
      </c>
      <c r="J10" s="4" t="s">
        <v>434</v>
      </c>
      <c r="K10" s="4" t="s">
        <v>435</v>
      </c>
      <c r="L10" s="4" t="s">
        <v>436</v>
      </c>
      <c r="M10" s="4"/>
    </row>
    <row r="11" ht="43.15" customHeight="1" spans="1:13">
      <c r="A11" s="4"/>
      <c r="B11" s="4"/>
      <c r="C11" s="5"/>
      <c r="D11" s="4"/>
      <c r="E11" s="12"/>
      <c r="F11" s="4" t="s">
        <v>450</v>
      </c>
      <c r="G11" s="4" t="s">
        <v>451</v>
      </c>
      <c r="H11" s="4" t="s">
        <v>452</v>
      </c>
      <c r="I11" s="4" t="s">
        <v>451</v>
      </c>
      <c r="J11" s="4" t="s">
        <v>434</v>
      </c>
      <c r="K11" s="4" t="s">
        <v>453</v>
      </c>
      <c r="L11" s="4" t="s">
        <v>436</v>
      </c>
      <c r="M11" s="4"/>
    </row>
    <row r="12" ht="43.15" customHeight="1" spans="1:13">
      <c r="A12" s="4"/>
      <c r="B12" s="4"/>
      <c r="C12" s="5"/>
      <c r="D12" s="4"/>
      <c r="E12" s="12"/>
      <c r="F12" s="4" t="s">
        <v>454</v>
      </c>
      <c r="G12" s="4" t="s">
        <v>455</v>
      </c>
      <c r="H12" s="4" t="s">
        <v>456</v>
      </c>
      <c r="I12" s="4" t="s">
        <v>457</v>
      </c>
      <c r="J12" s="4" t="s">
        <v>434</v>
      </c>
      <c r="K12" s="4" t="s">
        <v>435</v>
      </c>
      <c r="L12" s="4" t="s">
        <v>446</v>
      </c>
      <c r="M12" s="4"/>
    </row>
    <row r="13" ht="43.15" customHeight="1" spans="1:13">
      <c r="A13" s="4"/>
      <c r="B13" s="4"/>
      <c r="C13" s="5"/>
      <c r="D13" s="4"/>
      <c r="E13" s="12"/>
      <c r="F13" s="4" t="s">
        <v>458</v>
      </c>
      <c r="G13" s="4" t="s">
        <v>459</v>
      </c>
      <c r="H13" s="4" t="s">
        <v>460</v>
      </c>
      <c r="I13" s="4" t="s">
        <v>461</v>
      </c>
      <c r="J13" s="4" t="s">
        <v>434</v>
      </c>
      <c r="K13" s="4" t="s">
        <v>462</v>
      </c>
      <c r="L13" s="4" t="s">
        <v>446</v>
      </c>
      <c r="M13" s="4"/>
    </row>
    <row r="14" ht="43.15" customHeight="1" spans="1:13">
      <c r="A14" s="4"/>
      <c r="B14" s="4"/>
      <c r="C14" s="5"/>
      <c r="D14" s="4"/>
      <c r="E14" s="12" t="s">
        <v>463</v>
      </c>
      <c r="F14" s="4" t="s">
        <v>464</v>
      </c>
      <c r="G14" s="4" t="s">
        <v>445</v>
      </c>
      <c r="H14" s="4" t="s">
        <v>445</v>
      </c>
      <c r="I14" s="4" t="s">
        <v>445</v>
      </c>
      <c r="J14" s="4" t="s">
        <v>445</v>
      </c>
      <c r="K14" s="4" t="s">
        <v>445</v>
      </c>
      <c r="L14" s="4" t="s">
        <v>446</v>
      </c>
      <c r="M14" s="4"/>
    </row>
    <row r="15" ht="43.15" customHeight="1" spans="1:13">
      <c r="A15" s="4"/>
      <c r="B15" s="4"/>
      <c r="C15" s="5"/>
      <c r="D15" s="4"/>
      <c r="E15" s="12"/>
      <c r="F15" s="4" t="s">
        <v>465</v>
      </c>
      <c r="G15" s="4" t="s">
        <v>466</v>
      </c>
      <c r="H15" s="4" t="s">
        <v>432</v>
      </c>
      <c r="I15" s="4" t="s">
        <v>428</v>
      </c>
      <c r="J15" s="4" t="s">
        <v>434</v>
      </c>
      <c r="K15" s="4" t="s">
        <v>435</v>
      </c>
      <c r="L15" s="4" t="s">
        <v>436</v>
      </c>
      <c r="M15" s="4"/>
    </row>
    <row r="16" ht="43.15" customHeight="1" spans="1:13">
      <c r="A16" s="4"/>
      <c r="B16" s="4"/>
      <c r="C16" s="5"/>
      <c r="D16" s="4"/>
      <c r="E16" s="12"/>
      <c r="F16" s="4" t="s">
        <v>467</v>
      </c>
      <c r="G16" s="4" t="s">
        <v>468</v>
      </c>
      <c r="H16" s="4" t="s">
        <v>432</v>
      </c>
      <c r="I16" s="4" t="s">
        <v>469</v>
      </c>
      <c r="J16" s="4" t="s">
        <v>434</v>
      </c>
      <c r="K16" s="4" t="s">
        <v>435</v>
      </c>
      <c r="L16" s="4" t="s">
        <v>446</v>
      </c>
      <c r="M16" s="4"/>
    </row>
    <row r="17" ht="43.15" customHeight="1" spans="1:13">
      <c r="A17" s="4" t="s">
        <v>153</v>
      </c>
      <c r="B17" s="4" t="s">
        <v>470</v>
      </c>
      <c r="C17" s="5">
        <v>60</v>
      </c>
      <c r="D17" s="4" t="s">
        <v>471</v>
      </c>
      <c r="E17" s="12" t="s">
        <v>429</v>
      </c>
      <c r="F17" s="4" t="s">
        <v>430</v>
      </c>
      <c r="G17" s="4" t="s">
        <v>431</v>
      </c>
      <c r="H17" s="4" t="s">
        <v>472</v>
      </c>
      <c r="I17" s="4" t="s">
        <v>471</v>
      </c>
      <c r="J17" s="4" t="s">
        <v>473</v>
      </c>
      <c r="K17" s="4" t="s">
        <v>435</v>
      </c>
      <c r="L17" s="4" t="s">
        <v>436</v>
      </c>
      <c r="M17" s="4"/>
    </row>
    <row r="18" ht="16.35" customHeight="1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ht="37.9" customHeight="1" spans="1:13">
      <c r="A19" s="8"/>
      <c r="B19" s="8"/>
      <c r="C19" s="9" t="s">
        <v>413</v>
      </c>
      <c r="D19" s="9"/>
      <c r="E19" s="9"/>
      <c r="F19" s="9"/>
      <c r="G19" s="9"/>
      <c r="H19" s="9"/>
      <c r="I19" s="9"/>
      <c r="J19" s="9"/>
      <c r="K19" s="9"/>
      <c r="L19" s="9"/>
      <c r="M19" s="9"/>
    </row>
    <row r="20" ht="24.2" customHeight="1" spans="1:13">
      <c r="A20" s="2" t="s">
        <v>29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7" t="s">
        <v>30</v>
      </c>
      <c r="M20" s="7"/>
    </row>
    <row r="21" ht="33.6" customHeight="1" spans="1:13">
      <c r="A21" s="3" t="s">
        <v>192</v>
      </c>
      <c r="B21" s="3" t="s">
        <v>414</v>
      </c>
      <c r="C21" s="3" t="s">
        <v>415</v>
      </c>
      <c r="D21" s="3" t="s">
        <v>416</v>
      </c>
      <c r="E21" s="3" t="s">
        <v>417</v>
      </c>
      <c r="F21" s="3"/>
      <c r="G21" s="3"/>
      <c r="H21" s="3"/>
      <c r="I21" s="3"/>
      <c r="J21" s="3"/>
      <c r="K21" s="3"/>
      <c r="L21" s="3"/>
      <c r="M21" s="3"/>
    </row>
    <row r="22" ht="36.2" customHeight="1" spans="1:13">
      <c r="A22" s="3"/>
      <c r="B22" s="3"/>
      <c r="C22" s="3"/>
      <c r="D22" s="3"/>
      <c r="E22" s="3" t="s">
        <v>418</v>
      </c>
      <c r="F22" s="3" t="s">
        <v>419</v>
      </c>
      <c r="G22" s="3" t="s">
        <v>420</v>
      </c>
      <c r="H22" s="3" t="s">
        <v>421</v>
      </c>
      <c r="I22" s="3" t="s">
        <v>422</v>
      </c>
      <c r="J22" s="3" t="s">
        <v>423</v>
      </c>
      <c r="K22" s="3" t="s">
        <v>424</v>
      </c>
      <c r="L22" s="3" t="s">
        <v>425</v>
      </c>
      <c r="M22" s="3" t="s">
        <v>426</v>
      </c>
    </row>
    <row r="23" ht="43.15" customHeight="1" spans="1:13">
      <c r="A23" s="4" t="s">
        <v>153</v>
      </c>
      <c r="B23" s="4" t="s">
        <v>470</v>
      </c>
      <c r="C23" s="5">
        <v>60</v>
      </c>
      <c r="D23" s="4" t="s">
        <v>471</v>
      </c>
      <c r="E23" s="12" t="s">
        <v>437</v>
      </c>
      <c r="F23" s="4" t="s">
        <v>438</v>
      </c>
      <c r="G23" s="4" t="s">
        <v>439</v>
      </c>
      <c r="H23" s="4" t="s">
        <v>474</v>
      </c>
      <c r="I23" s="4" t="s">
        <v>475</v>
      </c>
      <c r="J23" s="4" t="s">
        <v>473</v>
      </c>
      <c r="K23" s="4" t="s">
        <v>442</v>
      </c>
      <c r="L23" s="4" t="s">
        <v>443</v>
      </c>
      <c r="M23" s="4"/>
    </row>
    <row r="24" ht="43.15" customHeight="1" spans="1:13">
      <c r="A24" s="4"/>
      <c r="B24" s="4"/>
      <c r="C24" s="5"/>
      <c r="D24" s="4"/>
      <c r="E24" s="12"/>
      <c r="F24" s="4" t="s">
        <v>444</v>
      </c>
      <c r="G24" s="4" t="s">
        <v>445</v>
      </c>
      <c r="H24" s="4" t="s">
        <v>445</v>
      </c>
      <c r="I24" s="4" t="s">
        <v>445</v>
      </c>
      <c r="J24" s="4" t="s">
        <v>445</v>
      </c>
      <c r="K24" s="4" t="s">
        <v>445</v>
      </c>
      <c r="L24" s="4" t="s">
        <v>446</v>
      </c>
      <c r="M24" s="4"/>
    </row>
    <row r="25" ht="43.15" customHeight="1" spans="1:13">
      <c r="A25" s="4"/>
      <c r="B25" s="4"/>
      <c r="C25" s="5"/>
      <c r="D25" s="4"/>
      <c r="E25" s="12"/>
      <c r="F25" s="4" t="s">
        <v>447</v>
      </c>
      <c r="G25" s="4" t="s">
        <v>476</v>
      </c>
      <c r="H25" s="4" t="s">
        <v>432</v>
      </c>
      <c r="I25" s="4" t="s">
        <v>477</v>
      </c>
      <c r="J25" s="4" t="s">
        <v>473</v>
      </c>
      <c r="K25" s="4" t="s">
        <v>435</v>
      </c>
      <c r="L25" s="4" t="s">
        <v>436</v>
      </c>
      <c r="M25" s="4"/>
    </row>
    <row r="26" ht="43.15" customHeight="1" spans="1:13">
      <c r="A26" s="4"/>
      <c r="B26" s="4"/>
      <c r="C26" s="5"/>
      <c r="D26" s="4"/>
      <c r="E26" s="12"/>
      <c r="F26" s="4" t="s">
        <v>454</v>
      </c>
      <c r="G26" s="4" t="s">
        <v>478</v>
      </c>
      <c r="H26" s="4" t="s">
        <v>456</v>
      </c>
      <c r="I26" s="4" t="s">
        <v>471</v>
      </c>
      <c r="J26" s="4" t="s">
        <v>473</v>
      </c>
      <c r="K26" s="4" t="s">
        <v>435</v>
      </c>
      <c r="L26" s="4" t="s">
        <v>436</v>
      </c>
      <c r="M26" s="4"/>
    </row>
    <row r="27" ht="43.15" customHeight="1" spans="1:13">
      <c r="A27" s="4"/>
      <c r="B27" s="4"/>
      <c r="C27" s="5"/>
      <c r="D27" s="4"/>
      <c r="E27" s="12"/>
      <c r="F27" s="4" t="s">
        <v>458</v>
      </c>
      <c r="G27" s="4" t="s">
        <v>459</v>
      </c>
      <c r="H27" s="4" t="s">
        <v>479</v>
      </c>
      <c r="I27" s="4" t="s">
        <v>461</v>
      </c>
      <c r="J27" s="4" t="s">
        <v>473</v>
      </c>
      <c r="K27" s="4" t="s">
        <v>462</v>
      </c>
      <c r="L27" s="4" t="s">
        <v>446</v>
      </c>
      <c r="M27" s="4"/>
    </row>
    <row r="28" ht="43.15" customHeight="1" spans="1:13">
      <c r="A28" s="4"/>
      <c r="B28" s="4"/>
      <c r="C28" s="5"/>
      <c r="D28" s="4"/>
      <c r="E28" s="12"/>
      <c r="F28" s="4" t="s">
        <v>450</v>
      </c>
      <c r="G28" s="4" t="s">
        <v>480</v>
      </c>
      <c r="H28" s="4" t="s">
        <v>481</v>
      </c>
      <c r="I28" s="4" t="s">
        <v>482</v>
      </c>
      <c r="J28" s="4" t="s">
        <v>483</v>
      </c>
      <c r="K28" s="4" t="s">
        <v>481</v>
      </c>
      <c r="L28" s="4" t="s">
        <v>484</v>
      </c>
      <c r="M28" s="4"/>
    </row>
    <row r="29" ht="43.15" customHeight="1" spans="1:13">
      <c r="A29" s="4"/>
      <c r="B29" s="4"/>
      <c r="C29" s="5"/>
      <c r="D29" s="4"/>
      <c r="E29" s="12" t="s">
        <v>463</v>
      </c>
      <c r="F29" s="4" t="s">
        <v>467</v>
      </c>
      <c r="G29" s="4" t="s">
        <v>485</v>
      </c>
      <c r="H29" s="4" t="s">
        <v>432</v>
      </c>
      <c r="I29" s="4" t="s">
        <v>471</v>
      </c>
      <c r="J29" s="4" t="s">
        <v>473</v>
      </c>
      <c r="K29" s="4" t="s">
        <v>435</v>
      </c>
      <c r="L29" s="4" t="s">
        <v>446</v>
      </c>
      <c r="M29" s="4"/>
    </row>
    <row r="30" ht="43.15" customHeight="1" spans="1:13">
      <c r="A30" s="4"/>
      <c r="B30" s="4"/>
      <c r="C30" s="5"/>
      <c r="D30" s="4"/>
      <c r="E30" s="12"/>
      <c r="F30" s="4" t="s">
        <v>464</v>
      </c>
      <c r="G30" s="4" t="s">
        <v>445</v>
      </c>
      <c r="H30" s="4" t="s">
        <v>445</v>
      </c>
      <c r="I30" s="4" t="s">
        <v>445</v>
      </c>
      <c r="J30" s="4" t="s">
        <v>445</v>
      </c>
      <c r="K30" s="4" t="s">
        <v>445</v>
      </c>
      <c r="L30" s="4" t="s">
        <v>446</v>
      </c>
      <c r="M30" s="4"/>
    </row>
    <row r="31" ht="43.15" customHeight="1" spans="1:13">
      <c r="A31" s="4"/>
      <c r="B31" s="4"/>
      <c r="C31" s="5"/>
      <c r="D31" s="4"/>
      <c r="E31" s="12"/>
      <c r="F31" s="4" t="s">
        <v>465</v>
      </c>
      <c r="G31" s="4" t="s">
        <v>486</v>
      </c>
      <c r="H31" s="4" t="s">
        <v>472</v>
      </c>
      <c r="I31" s="4" t="s">
        <v>471</v>
      </c>
      <c r="J31" s="4" t="s">
        <v>473</v>
      </c>
      <c r="K31" s="4" t="s">
        <v>435</v>
      </c>
      <c r="L31" s="4" t="s">
        <v>446</v>
      </c>
      <c r="M31" s="4"/>
    </row>
    <row r="32" ht="43.15" customHeight="1" spans="1:13">
      <c r="A32" s="4" t="s">
        <v>153</v>
      </c>
      <c r="B32" s="4" t="s">
        <v>487</v>
      </c>
      <c r="C32" s="5">
        <v>623</v>
      </c>
      <c r="D32" s="4" t="s">
        <v>488</v>
      </c>
      <c r="E32" s="12" t="s">
        <v>429</v>
      </c>
      <c r="F32" s="4" t="s">
        <v>430</v>
      </c>
      <c r="G32" s="4" t="s">
        <v>431</v>
      </c>
      <c r="H32" s="4" t="s">
        <v>432</v>
      </c>
      <c r="I32" s="4" t="s">
        <v>489</v>
      </c>
      <c r="J32" s="4" t="s">
        <v>490</v>
      </c>
      <c r="K32" s="4" t="s">
        <v>435</v>
      </c>
      <c r="L32" s="4" t="s">
        <v>436</v>
      </c>
      <c r="M32" s="4"/>
    </row>
    <row r="33" ht="43.15" customHeight="1" spans="1:13">
      <c r="A33" s="4"/>
      <c r="B33" s="4"/>
      <c r="C33" s="5"/>
      <c r="D33" s="4"/>
      <c r="E33" s="12" t="s">
        <v>463</v>
      </c>
      <c r="F33" s="4" t="s">
        <v>467</v>
      </c>
      <c r="G33" s="4" t="s">
        <v>445</v>
      </c>
      <c r="H33" s="4" t="s">
        <v>445</v>
      </c>
      <c r="I33" s="4" t="s">
        <v>445</v>
      </c>
      <c r="J33" s="4" t="s">
        <v>445</v>
      </c>
      <c r="K33" s="4" t="s">
        <v>445</v>
      </c>
      <c r="L33" s="4" t="s">
        <v>446</v>
      </c>
      <c r="M33" s="4"/>
    </row>
    <row r="34" ht="43.15" customHeight="1" spans="1:13">
      <c r="A34" s="4"/>
      <c r="B34" s="4"/>
      <c r="C34" s="5"/>
      <c r="D34" s="4"/>
      <c r="E34" s="12"/>
      <c r="F34" s="4" t="s">
        <v>465</v>
      </c>
      <c r="G34" s="4" t="s">
        <v>466</v>
      </c>
      <c r="H34" s="4" t="s">
        <v>491</v>
      </c>
      <c r="I34" s="4" t="s">
        <v>489</v>
      </c>
      <c r="J34" s="4" t="s">
        <v>490</v>
      </c>
      <c r="K34" s="4" t="s">
        <v>435</v>
      </c>
      <c r="L34" s="4" t="s">
        <v>436</v>
      </c>
      <c r="M34" s="4"/>
    </row>
    <row r="35" ht="16.35" customHeight="1" spans="1:1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ht="37.9" customHeight="1" spans="1:13">
      <c r="A36" s="8"/>
      <c r="B36" s="8"/>
      <c r="C36" s="9" t="s">
        <v>413</v>
      </c>
      <c r="D36" s="9"/>
      <c r="E36" s="9"/>
      <c r="F36" s="9"/>
      <c r="G36" s="9"/>
      <c r="H36" s="9"/>
      <c r="I36" s="9"/>
      <c r="J36" s="9"/>
      <c r="K36" s="9"/>
      <c r="L36" s="9"/>
      <c r="M36" s="9"/>
    </row>
    <row r="37" ht="24.2" customHeight="1" spans="1:13">
      <c r="A37" s="2" t="s">
        <v>29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7" t="s">
        <v>30</v>
      </c>
      <c r="M37" s="7"/>
    </row>
    <row r="38" ht="33.6" customHeight="1" spans="1:13">
      <c r="A38" s="3" t="s">
        <v>192</v>
      </c>
      <c r="B38" s="3" t="s">
        <v>414</v>
      </c>
      <c r="C38" s="3" t="s">
        <v>415</v>
      </c>
      <c r="D38" s="3" t="s">
        <v>416</v>
      </c>
      <c r="E38" s="3" t="s">
        <v>417</v>
      </c>
      <c r="F38" s="3"/>
      <c r="G38" s="3"/>
      <c r="H38" s="3"/>
      <c r="I38" s="3"/>
      <c r="J38" s="3"/>
      <c r="K38" s="3"/>
      <c r="L38" s="3"/>
      <c r="M38" s="3"/>
    </row>
    <row r="39" ht="36.2" customHeight="1" spans="1:13">
      <c r="A39" s="3"/>
      <c r="B39" s="3"/>
      <c r="C39" s="3"/>
      <c r="D39" s="3"/>
      <c r="E39" s="3" t="s">
        <v>418</v>
      </c>
      <c r="F39" s="3" t="s">
        <v>419</v>
      </c>
      <c r="G39" s="3" t="s">
        <v>420</v>
      </c>
      <c r="H39" s="3" t="s">
        <v>421</v>
      </c>
      <c r="I39" s="3" t="s">
        <v>422</v>
      </c>
      <c r="J39" s="3" t="s">
        <v>423</v>
      </c>
      <c r="K39" s="3" t="s">
        <v>424</v>
      </c>
      <c r="L39" s="3" t="s">
        <v>425</v>
      </c>
      <c r="M39" s="3" t="s">
        <v>426</v>
      </c>
    </row>
    <row r="40" ht="43.15" customHeight="1" spans="1:13">
      <c r="A40" s="4" t="s">
        <v>153</v>
      </c>
      <c r="B40" s="4" t="s">
        <v>487</v>
      </c>
      <c r="C40" s="5">
        <v>623</v>
      </c>
      <c r="D40" s="4" t="s">
        <v>488</v>
      </c>
      <c r="E40" s="12" t="s">
        <v>463</v>
      </c>
      <c r="F40" s="4" t="s">
        <v>464</v>
      </c>
      <c r="G40" s="4" t="s">
        <v>445</v>
      </c>
      <c r="H40" s="4" t="s">
        <v>445</v>
      </c>
      <c r="I40" s="4" t="s">
        <v>445</v>
      </c>
      <c r="J40" s="4" t="s">
        <v>445</v>
      </c>
      <c r="K40" s="4" t="s">
        <v>445</v>
      </c>
      <c r="L40" s="4" t="s">
        <v>446</v>
      </c>
      <c r="M40" s="4"/>
    </row>
    <row r="41" ht="43.15" customHeight="1" spans="1:13">
      <c r="A41" s="4"/>
      <c r="B41" s="4"/>
      <c r="C41" s="5"/>
      <c r="D41" s="4"/>
      <c r="E41" s="12" t="s">
        <v>437</v>
      </c>
      <c r="F41" s="4" t="s">
        <v>458</v>
      </c>
      <c r="G41" s="4" t="s">
        <v>459</v>
      </c>
      <c r="H41" s="4" t="s">
        <v>479</v>
      </c>
      <c r="I41" s="4" t="s">
        <v>461</v>
      </c>
      <c r="J41" s="4" t="s">
        <v>490</v>
      </c>
      <c r="K41" s="4" t="s">
        <v>462</v>
      </c>
      <c r="L41" s="4" t="s">
        <v>446</v>
      </c>
      <c r="M41" s="4"/>
    </row>
    <row r="42" ht="43.15" customHeight="1" spans="1:13">
      <c r="A42" s="4"/>
      <c r="B42" s="4"/>
      <c r="C42" s="5"/>
      <c r="D42" s="4"/>
      <c r="E42" s="12"/>
      <c r="F42" s="4" t="s">
        <v>454</v>
      </c>
      <c r="G42" s="4" t="s">
        <v>492</v>
      </c>
      <c r="H42" s="4" t="s">
        <v>493</v>
      </c>
      <c r="I42" s="4" t="s">
        <v>489</v>
      </c>
      <c r="J42" s="4" t="s">
        <v>490</v>
      </c>
      <c r="K42" s="4" t="s">
        <v>435</v>
      </c>
      <c r="L42" s="4" t="s">
        <v>436</v>
      </c>
      <c r="M42" s="4"/>
    </row>
    <row r="43" ht="43.15" customHeight="1" spans="1:13">
      <c r="A43" s="4"/>
      <c r="B43" s="4"/>
      <c r="C43" s="5"/>
      <c r="D43" s="4"/>
      <c r="E43" s="12"/>
      <c r="F43" s="4" t="s">
        <v>450</v>
      </c>
      <c r="G43" s="4" t="s">
        <v>445</v>
      </c>
      <c r="H43" s="4" t="s">
        <v>445</v>
      </c>
      <c r="I43" s="4" t="s">
        <v>445</v>
      </c>
      <c r="J43" s="4" t="s">
        <v>445</v>
      </c>
      <c r="K43" s="4" t="s">
        <v>445</v>
      </c>
      <c r="L43" s="4" t="s">
        <v>446</v>
      </c>
      <c r="M43" s="4"/>
    </row>
    <row r="44" ht="43.15" customHeight="1" spans="1:13">
      <c r="A44" s="4"/>
      <c r="B44" s="4"/>
      <c r="C44" s="5"/>
      <c r="D44" s="4"/>
      <c r="E44" s="12"/>
      <c r="F44" s="4" t="s">
        <v>447</v>
      </c>
      <c r="G44" s="4" t="s">
        <v>494</v>
      </c>
      <c r="H44" s="4" t="s">
        <v>493</v>
      </c>
      <c r="I44" s="4" t="s">
        <v>495</v>
      </c>
      <c r="J44" s="4" t="s">
        <v>490</v>
      </c>
      <c r="K44" s="4" t="s">
        <v>435</v>
      </c>
      <c r="L44" s="4" t="s">
        <v>436</v>
      </c>
      <c r="M44" s="4"/>
    </row>
    <row r="45" ht="43.15" customHeight="1" spans="1:13">
      <c r="A45" s="4"/>
      <c r="B45" s="4"/>
      <c r="C45" s="5"/>
      <c r="D45" s="4"/>
      <c r="E45" s="12"/>
      <c r="F45" s="4" t="s">
        <v>438</v>
      </c>
      <c r="G45" s="4" t="s">
        <v>439</v>
      </c>
      <c r="H45" s="4" t="s">
        <v>496</v>
      </c>
      <c r="I45" s="4" t="s">
        <v>489</v>
      </c>
      <c r="J45" s="4" t="s">
        <v>490</v>
      </c>
      <c r="K45" s="4" t="s">
        <v>442</v>
      </c>
      <c r="L45" s="4" t="s">
        <v>443</v>
      </c>
      <c r="M45" s="4"/>
    </row>
    <row r="46" ht="43.15" customHeight="1" spans="1:13">
      <c r="A46" s="4"/>
      <c r="B46" s="4"/>
      <c r="C46" s="5"/>
      <c r="D46" s="4"/>
      <c r="E46" s="12"/>
      <c r="F46" s="4" t="s">
        <v>444</v>
      </c>
      <c r="G46" s="4" t="s">
        <v>445</v>
      </c>
      <c r="H46" s="4" t="s">
        <v>445</v>
      </c>
      <c r="I46" s="4" t="s">
        <v>445</v>
      </c>
      <c r="J46" s="4" t="s">
        <v>445</v>
      </c>
      <c r="K46" s="4" t="s">
        <v>445</v>
      </c>
      <c r="L46" s="4" t="s">
        <v>446</v>
      </c>
      <c r="M46" s="4"/>
    </row>
    <row r="47" ht="43.15" customHeight="1" spans="1:13">
      <c r="A47" s="4" t="s">
        <v>153</v>
      </c>
      <c r="B47" s="4" t="s">
        <v>497</v>
      </c>
      <c r="C47" s="5">
        <v>276</v>
      </c>
      <c r="D47" s="4" t="s">
        <v>498</v>
      </c>
      <c r="E47" s="12" t="s">
        <v>463</v>
      </c>
      <c r="F47" s="4" t="s">
        <v>467</v>
      </c>
      <c r="G47" s="4" t="s">
        <v>499</v>
      </c>
      <c r="H47" s="4" t="s">
        <v>472</v>
      </c>
      <c r="I47" s="4" t="s">
        <v>500</v>
      </c>
      <c r="J47" s="4" t="s">
        <v>501</v>
      </c>
      <c r="K47" s="4" t="s">
        <v>435</v>
      </c>
      <c r="L47" s="4" t="s">
        <v>436</v>
      </c>
      <c r="M47" s="4"/>
    </row>
    <row r="48" ht="43.15" customHeight="1" spans="1:13">
      <c r="A48" s="4"/>
      <c r="B48" s="4"/>
      <c r="C48" s="5"/>
      <c r="D48" s="4"/>
      <c r="E48" s="12"/>
      <c r="F48" s="4" t="s">
        <v>465</v>
      </c>
      <c r="G48" s="4" t="s">
        <v>466</v>
      </c>
      <c r="H48" s="4" t="s">
        <v>472</v>
      </c>
      <c r="I48" s="4" t="s">
        <v>502</v>
      </c>
      <c r="J48" s="4" t="s">
        <v>501</v>
      </c>
      <c r="K48" s="4" t="s">
        <v>435</v>
      </c>
      <c r="L48" s="4" t="s">
        <v>436</v>
      </c>
      <c r="M48" s="4"/>
    </row>
    <row r="49" ht="43.15" customHeight="1" spans="1:13">
      <c r="A49" s="4"/>
      <c r="B49" s="4"/>
      <c r="C49" s="5"/>
      <c r="D49" s="4"/>
      <c r="E49" s="12"/>
      <c r="F49" s="4" t="s">
        <v>464</v>
      </c>
      <c r="G49" s="4" t="s">
        <v>445</v>
      </c>
      <c r="H49" s="4" t="s">
        <v>445</v>
      </c>
      <c r="I49" s="4" t="s">
        <v>445</v>
      </c>
      <c r="J49" s="4" t="s">
        <v>445</v>
      </c>
      <c r="K49" s="4" t="s">
        <v>445</v>
      </c>
      <c r="L49" s="4" t="s">
        <v>446</v>
      </c>
      <c r="M49" s="4"/>
    </row>
    <row r="50" ht="43.15" customHeight="1" spans="1:13">
      <c r="A50" s="4"/>
      <c r="B50" s="4"/>
      <c r="C50" s="5"/>
      <c r="D50" s="4"/>
      <c r="E50" s="12" t="s">
        <v>437</v>
      </c>
      <c r="F50" s="4" t="s">
        <v>447</v>
      </c>
      <c r="G50" s="4" t="s">
        <v>503</v>
      </c>
      <c r="H50" s="4" t="s">
        <v>472</v>
      </c>
      <c r="I50" s="4" t="s">
        <v>449</v>
      </c>
      <c r="J50" s="4" t="s">
        <v>501</v>
      </c>
      <c r="K50" s="4" t="s">
        <v>435</v>
      </c>
      <c r="L50" s="4" t="s">
        <v>446</v>
      </c>
      <c r="M50" s="4"/>
    </row>
    <row r="51" ht="43.15" customHeight="1" spans="1:13">
      <c r="A51" s="4"/>
      <c r="B51" s="4"/>
      <c r="C51" s="5"/>
      <c r="D51" s="4"/>
      <c r="E51" s="12"/>
      <c r="F51" s="4" t="s">
        <v>444</v>
      </c>
      <c r="G51" s="4" t="s">
        <v>445</v>
      </c>
      <c r="H51" s="4" t="s">
        <v>445</v>
      </c>
      <c r="I51" s="4" t="s">
        <v>445</v>
      </c>
      <c r="J51" s="4" t="s">
        <v>445</v>
      </c>
      <c r="K51" s="4" t="s">
        <v>445</v>
      </c>
      <c r="L51" s="4" t="s">
        <v>446</v>
      </c>
      <c r="M51" s="4"/>
    </row>
    <row r="52" ht="16.35" customHeight="1" spans="1:1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37.9" customHeight="1" spans="1:13">
      <c r="A53" s="8"/>
      <c r="B53" s="8"/>
      <c r="C53" s="9" t="s">
        <v>413</v>
      </c>
      <c r="D53" s="9"/>
      <c r="E53" s="9"/>
      <c r="F53" s="9"/>
      <c r="G53" s="9"/>
      <c r="H53" s="9"/>
      <c r="I53" s="9"/>
      <c r="J53" s="9"/>
      <c r="K53" s="9"/>
      <c r="L53" s="9"/>
      <c r="M53" s="9"/>
    </row>
    <row r="54" ht="24.2" customHeight="1" spans="1:13">
      <c r="A54" s="2" t="s">
        <v>29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7" t="s">
        <v>30</v>
      </c>
      <c r="M54" s="7"/>
    </row>
    <row r="55" ht="33.6" customHeight="1" spans="1:13">
      <c r="A55" s="3" t="s">
        <v>192</v>
      </c>
      <c r="B55" s="3" t="s">
        <v>414</v>
      </c>
      <c r="C55" s="3" t="s">
        <v>415</v>
      </c>
      <c r="D55" s="3" t="s">
        <v>416</v>
      </c>
      <c r="E55" s="3" t="s">
        <v>417</v>
      </c>
      <c r="F55" s="3"/>
      <c r="G55" s="3"/>
      <c r="H55" s="3"/>
      <c r="I55" s="3"/>
      <c r="J55" s="3"/>
      <c r="K55" s="3"/>
      <c r="L55" s="3"/>
      <c r="M55" s="3"/>
    </row>
    <row r="56" ht="36.2" customHeight="1" spans="1:13">
      <c r="A56" s="3"/>
      <c r="B56" s="3"/>
      <c r="C56" s="3"/>
      <c r="D56" s="3"/>
      <c r="E56" s="3" t="s">
        <v>418</v>
      </c>
      <c r="F56" s="3" t="s">
        <v>419</v>
      </c>
      <c r="G56" s="3" t="s">
        <v>420</v>
      </c>
      <c r="H56" s="3" t="s">
        <v>421</v>
      </c>
      <c r="I56" s="3" t="s">
        <v>422</v>
      </c>
      <c r="J56" s="3" t="s">
        <v>423</v>
      </c>
      <c r="K56" s="3" t="s">
        <v>424</v>
      </c>
      <c r="L56" s="3" t="s">
        <v>425</v>
      </c>
      <c r="M56" s="3" t="s">
        <v>426</v>
      </c>
    </row>
    <row r="57" ht="43.15" customHeight="1" spans="1:13">
      <c r="A57" s="4" t="s">
        <v>153</v>
      </c>
      <c r="B57" s="4" t="s">
        <v>497</v>
      </c>
      <c r="C57" s="5">
        <v>276</v>
      </c>
      <c r="D57" s="4" t="s">
        <v>498</v>
      </c>
      <c r="E57" s="12" t="s">
        <v>437</v>
      </c>
      <c r="F57" s="4" t="s">
        <v>438</v>
      </c>
      <c r="G57" s="4" t="s">
        <v>439</v>
      </c>
      <c r="H57" s="4" t="s">
        <v>504</v>
      </c>
      <c r="I57" s="4" t="s">
        <v>498</v>
      </c>
      <c r="J57" s="4" t="s">
        <v>501</v>
      </c>
      <c r="K57" s="4" t="s">
        <v>442</v>
      </c>
      <c r="L57" s="4" t="s">
        <v>443</v>
      </c>
      <c r="M57" s="4"/>
    </row>
    <row r="58" ht="43.15" customHeight="1" spans="1:13">
      <c r="A58" s="4"/>
      <c r="B58" s="4"/>
      <c r="C58" s="5"/>
      <c r="D58" s="4"/>
      <c r="E58" s="12"/>
      <c r="F58" s="4" t="s">
        <v>454</v>
      </c>
      <c r="G58" s="4" t="s">
        <v>505</v>
      </c>
      <c r="H58" s="4" t="s">
        <v>506</v>
      </c>
      <c r="I58" s="4" t="s">
        <v>507</v>
      </c>
      <c r="J58" s="4" t="s">
        <v>501</v>
      </c>
      <c r="K58" s="4" t="s">
        <v>435</v>
      </c>
      <c r="L58" s="4" t="s">
        <v>436</v>
      </c>
      <c r="M58" s="4"/>
    </row>
    <row r="59" ht="43.15" customHeight="1" spans="1:13">
      <c r="A59" s="4"/>
      <c r="B59" s="4"/>
      <c r="C59" s="5"/>
      <c r="D59" s="4"/>
      <c r="E59" s="12"/>
      <c r="F59" s="4" t="s">
        <v>450</v>
      </c>
      <c r="G59" s="4" t="s">
        <v>508</v>
      </c>
      <c r="H59" s="4" t="s">
        <v>509</v>
      </c>
      <c r="I59" s="4" t="s">
        <v>500</v>
      </c>
      <c r="J59" s="4" t="s">
        <v>501</v>
      </c>
      <c r="K59" s="4" t="s">
        <v>510</v>
      </c>
      <c r="L59" s="4" t="s">
        <v>484</v>
      </c>
      <c r="M59" s="4"/>
    </row>
    <row r="60" ht="43.15" customHeight="1" spans="1:13">
      <c r="A60" s="4"/>
      <c r="B60" s="4"/>
      <c r="C60" s="5"/>
      <c r="D60" s="4"/>
      <c r="E60" s="12"/>
      <c r="F60" s="4" t="s">
        <v>458</v>
      </c>
      <c r="G60" s="4" t="s">
        <v>459</v>
      </c>
      <c r="H60" s="4" t="s">
        <v>479</v>
      </c>
      <c r="I60" s="4" t="s">
        <v>461</v>
      </c>
      <c r="J60" s="4" t="s">
        <v>501</v>
      </c>
      <c r="K60" s="4" t="s">
        <v>462</v>
      </c>
      <c r="L60" s="4" t="s">
        <v>446</v>
      </c>
      <c r="M60" s="4"/>
    </row>
    <row r="61" ht="43.15" customHeight="1" spans="1:13">
      <c r="A61" s="4"/>
      <c r="B61" s="4"/>
      <c r="C61" s="5"/>
      <c r="D61" s="4"/>
      <c r="E61" s="12" t="s">
        <v>429</v>
      </c>
      <c r="F61" s="4" t="s">
        <v>430</v>
      </c>
      <c r="G61" s="4" t="s">
        <v>431</v>
      </c>
      <c r="H61" s="4" t="s">
        <v>472</v>
      </c>
      <c r="I61" s="4" t="s">
        <v>511</v>
      </c>
      <c r="J61" s="4" t="s">
        <v>501</v>
      </c>
      <c r="K61" s="4" t="s">
        <v>435</v>
      </c>
      <c r="L61" s="4" t="s">
        <v>436</v>
      </c>
      <c r="M61" s="4"/>
    </row>
  </sheetData>
  <mergeCells count="65">
    <mergeCell ref="C2:M2"/>
    <mergeCell ref="A3:K3"/>
    <mergeCell ref="L3:M3"/>
    <mergeCell ref="E4:M4"/>
    <mergeCell ref="C19:M19"/>
    <mergeCell ref="A20:K20"/>
    <mergeCell ref="L20:M20"/>
    <mergeCell ref="E21:M21"/>
    <mergeCell ref="C36:M36"/>
    <mergeCell ref="A37:K37"/>
    <mergeCell ref="L37:M37"/>
    <mergeCell ref="E38:M38"/>
    <mergeCell ref="C53:M53"/>
    <mergeCell ref="A54:K54"/>
    <mergeCell ref="L54:M54"/>
    <mergeCell ref="E55:M55"/>
    <mergeCell ref="A4:A5"/>
    <mergeCell ref="A7:A16"/>
    <mergeCell ref="A21:A22"/>
    <mergeCell ref="A23:A31"/>
    <mergeCell ref="A32:A34"/>
    <mergeCell ref="A38:A39"/>
    <mergeCell ref="A40:A46"/>
    <mergeCell ref="A47:A51"/>
    <mergeCell ref="A55:A56"/>
    <mergeCell ref="A57:A61"/>
    <mergeCell ref="B4:B5"/>
    <mergeCell ref="B7:B16"/>
    <mergeCell ref="B21:B22"/>
    <mergeCell ref="B23:B31"/>
    <mergeCell ref="B32:B34"/>
    <mergeCell ref="B38:B39"/>
    <mergeCell ref="B40:B46"/>
    <mergeCell ref="B47:B51"/>
    <mergeCell ref="B55:B56"/>
    <mergeCell ref="B57:B61"/>
    <mergeCell ref="C4:C5"/>
    <mergeCell ref="C7:C16"/>
    <mergeCell ref="C21:C22"/>
    <mergeCell ref="C23:C31"/>
    <mergeCell ref="C32:C34"/>
    <mergeCell ref="C38:C39"/>
    <mergeCell ref="C40:C46"/>
    <mergeCell ref="C47:C51"/>
    <mergeCell ref="C55:C56"/>
    <mergeCell ref="C57:C61"/>
    <mergeCell ref="D4:D5"/>
    <mergeCell ref="D7:D16"/>
    <mergeCell ref="D21:D22"/>
    <mergeCell ref="D23:D31"/>
    <mergeCell ref="D32:D34"/>
    <mergeCell ref="D38:D39"/>
    <mergeCell ref="D40:D46"/>
    <mergeCell ref="D47:D51"/>
    <mergeCell ref="D55:D56"/>
    <mergeCell ref="D57:D61"/>
    <mergeCell ref="E8:E13"/>
    <mergeCell ref="E14:E16"/>
    <mergeCell ref="E23:E28"/>
    <mergeCell ref="E29:E31"/>
    <mergeCell ref="E33:E34"/>
    <mergeCell ref="E41:E46"/>
    <mergeCell ref="E47:E49"/>
    <mergeCell ref="E50:E51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J18" sqref="J18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512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 t="s">
        <v>512</v>
      </c>
      <c r="O1" s="1"/>
      <c r="P1" s="1"/>
      <c r="Q1" s="1"/>
      <c r="R1" s="1"/>
    </row>
    <row r="2" ht="23.25" customHeight="1" spans="1:18">
      <c r="A2" s="2" t="s">
        <v>513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 t="s">
        <v>513</v>
      </c>
      <c r="O2" s="2"/>
      <c r="P2" s="2"/>
      <c r="Q2" s="7" t="s">
        <v>30</v>
      </c>
      <c r="R2" s="7"/>
    </row>
    <row r="3" ht="21.6" customHeight="1" spans="1:18">
      <c r="A3" s="3" t="s">
        <v>375</v>
      </c>
      <c r="B3" s="3" t="s">
        <v>376</v>
      </c>
      <c r="C3" s="3" t="s">
        <v>514</v>
      </c>
      <c r="D3" s="3"/>
      <c r="E3" s="3"/>
      <c r="F3" s="3"/>
      <c r="G3" s="3"/>
      <c r="H3" s="3"/>
      <c r="I3" s="3"/>
      <c r="J3" s="3" t="s">
        <v>515</v>
      </c>
      <c r="K3" s="3" t="s">
        <v>516</v>
      </c>
      <c r="L3" s="3"/>
      <c r="M3" s="3"/>
      <c r="N3" s="3" t="s">
        <v>516</v>
      </c>
      <c r="O3" s="3"/>
      <c r="P3" s="3"/>
      <c r="Q3" s="3"/>
      <c r="R3" s="3"/>
    </row>
    <row r="4" ht="23.25" customHeight="1" spans="1:18">
      <c r="A4" s="3"/>
      <c r="B4" s="3"/>
      <c r="C4" s="3" t="s">
        <v>415</v>
      </c>
      <c r="D4" s="3" t="s">
        <v>517</v>
      </c>
      <c r="E4" s="3"/>
      <c r="F4" s="3"/>
      <c r="G4" s="3"/>
      <c r="H4" s="3" t="s">
        <v>518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136</v>
      </c>
      <c r="E5" s="3" t="s">
        <v>519</v>
      </c>
      <c r="F5" s="3" t="s">
        <v>140</v>
      </c>
      <c r="G5" s="3" t="s">
        <v>520</v>
      </c>
      <c r="H5" s="3" t="s">
        <v>158</v>
      </c>
      <c r="I5" s="3" t="s">
        <v>159</v>
      </c>
      <c r="J5" s="3"/>
      <c r="K5" s="3" t="s">
        <v>418</v>
      </c>
      <c r="L5" s="3" t="s">
        <v>419</v>
      </c>
      <c r="M5" s="3" t="s">
        <v>420</v>
      </c>
      <c r="N5" s="3" t="s">
        <v>425</v>
      </c>
      <c r="O5" s="3" t="s">
        <v>421</v>
      </c>
      <c r="P5" s="3" t="s">
        <v>521</v>
      </c>
      <c r="Q5" s="3" t="s">
        <v>522</v>
      </c>
      <c r="R5" s="3" t="s">
        <v>426</v>
      </c>
    </row>
    <row r="6" ht="19.9" customHeight="1" spans="1:18">
      <c r="A6" s="4" t="s">
        <v>2</v>
      </c>
      <c r="B6" s="4" t="s">
        <v>4</v>
      </c>
      <c r="C6" s="5">
        <v>1742.42425</v>
      </c>
      <c r="D6" s="5">
        <v>1742.42425</v>
      </c>
      <c r="E6" s="5"/>
      <c r="F6" s="5"/>
      <c r="G6" s="5"/>
      <c r="H6" s="5">
        <v>733.42425</v>
      </c>
      <c r="I6" s="5">
        <v>1009</v>
      </c>
      <c r="J6" s="4" t="s">
        <v>523</v>
      </c>
      <c r="K6" s="6" t="s">
        <v>437</v>
      </c>
      <c r="L6" s="6" t="s">
        <v>524</v>
      </c>
      <c r="M6" s="6" t="s">
        <v>525</v>
      </c>
      <c r="N6" s="6" t="s">
        <v>446</v>
      </c>
      <c r="O6" s="6" t="s">
        <v>526</v>
      </c>
      <c r="P6" s="6"/>
      <c r="Q6" s="6" t="s">
        <v>527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528</v>
      </c>
      <c r="M7" s="6" t="s">
        <v>529</v>
      </c>
      <c r="N7" s="6" t="s">
        <v>530</v>
      </c>
      <c r="O7" s="6" t="s">
        <v>531</v>
      </c>
      <c r="P7" s="6" t="s">
        <v>435</v>
      </c>
      <c r="Q7" s="6" t="s">
        <v>532</v>
      </c>
      <c r="R7" s="6"/>
    </row>
    <row r="8" ht="22.3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/>
      <c r="M8" s="6" t="s">
        <v>533</v>
      </c>
      <c r="N8" s="6" t="s">
        <v>530</v>
      </c>
      <c r="O8" s="6" t="s">
        <v>534</v>
      </c>
      <c r="P8" s="6" t="s">
        <v>435</v>
      </c>
      <c r="Q8" s="6" t="s">
        <v>532</v>
      </c>
      <c r="R8" s="6"/>
    </row>
    <row r="9" ht="22.3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/>
      <c r="M9" s="6" t="s">
        <v>535</v>
      </c>
      <c r="N9" s="6" t="s">
        <v>530</v>
      </c>
      <c r="O9" s="6" t="s">
        <v>536</v>
      </c>
      <c r="P9" s="6" t="s">
        <v>435</v>
      </c>
      <c r="Q9" s="6" t="s">
        <v>532</v>
      </c>
      <c r="R9" s="6"/>
    </row>
    <row r="10" ht="22.3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/>
      <c r="M10" s="6" t="s">
        <v>537</v>
      </c>
      <c r="N10" s="6" t="s">
        <v>530</v>
      </c>
      <c r="O10" s="6" t="s">
        <v>534</v>
      </c>
      <c r="P10" s="6" t="s">
        <v>435</v>
      </c>
      <c r="Q10" s="6" t="s">
        <v>532</v>
      </c>
      <c r="R10" s="6"/>
    </row>
    <row r="11" ht="19.9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 t="s">
        <v>463</v>
      </c>
      <c r="L11" s="6" t="s">
        <v>538</v>
      </c>
      <c r="M11" s="6" t="s">
        <v>539</v>
      </c>
      <c r="N11" s="6" t="s">
        <v>446</v>
      </c>
      <c r="O11" s="6" t="s">
        <v>526</v>
      </c>
      <c r="P11" s="6"/>
      <c r="Q11" s="6" t="s">
        <v>540</v>
      </c>
      <c r="R11" s="6"/>
    </row>
    <row r="12" ht="21.6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/>
      <c r="L12" s="6" t="s">
        <v>541</v>
      </c>
      <c r="M12" s="6" t="s">
        <v>542</v>
      </c>
      <c r="N12" s="6" t="s">
        <v>436</v>
      </c>
      <c r="O12" s="6" t="s">
        <v>534</v>
      </c>
      <c r="P12" s="6" t="s">
        <v>435</v>
      </c>
      <c r="Q12" s="6" t="s">
        <v>543</v>
      </c>
      <c r="R12" s="6"/>
    </row>
  </sheetData>
  <mergeCells count="27">
    <mergeCell ref="A1:M1"/>
    <mergeCell ref="N1:R1"/>
    <mergeCell ref="A2:M2"/>
    <mergeCell ref="N2:P2"/>
    <mergeCell ref="Q2:R2"/>
    <mergeCell ref="C3:I3"/>
    <mergeCell ref="D4:G4"/>
    <mergeCell ref="H4:I4"/>
    <mergeCell ref="A3:A5"/>
    <mergeCell ref="A6:A12"/>
    <mergeCell ref="B3:B5"/>
    <mergeCell ref="B6:B12"/>
    <mergeCell ref="C4:C5"/>
    <mergeCell ref="C6:C12"/>
    <mergeCell ref="D6:D12"/>
    <mergeCell ref="E6:E12"/>
    <mergeCell ref="F6:F12"/>
    <mergeCell ref="G6:G12"/>
    <mergeCell ref="H6:H12"/>
    <mergeCell ref="I6:I12"/>
    <mergeCell ref="J3:J5"/>
    <mergeCell ref="J6:J12"/>
    <mergeCell ref="K6:K10"/>
    <mergeCell ref="K11:K12"/>
    <mergeCell ref="L7:L10"/>
    <mergeCell ref="N3:R4"/>
    <mergeCell ref="K3:M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2022-04-12T16:59:00Z</dcterms:created>
  <dcterms:modified xsi:type="dcterms:W3CDTF">2023-09-23T21:42:46Z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A44C3A130100CC7D4EC60265D26B2CE1_43</vt:lpwstr>
  </property>
</Properties>
</file>